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bsw-my.sharepoint.com/personal/frank_alfter_deutschebahn_com/Documents/CGN/2026/"/>
    </mc:Choice>
  </mc:AlternateContent>
  <xr:revisionPtr revIDLastSave="54" documentId="8_{5482638B-1C67-463A-A3B8-97478AA88D1C}" xr6:coauthVersionLast="47" xr6:coauthVersionMax="47" xr10:uidLastSave="{4EC1128D-ED15-4E92-BBCE-28AF9529CBC6}"/>
  <bookViews>
    <workbookView xWindow="-120" yWindow="-120" windowWidth="38640" windowHeight="21120" tabRatio="673" activeTab="1" xr2:uid="{07AE49EB-7B56-44B3-AF85-FC9B8147D53B}"/>
  </bookViews>
  <sheets>
    <sheet name="Platzierung" sheetId="2" r:id="rId1"/>
    <sheet name="Rennen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6" l="1"/>
  <c r="U10" i="16"/>
  <c r="S6" i="16"/>
  <c r="S10" i="16"/>
  <c r="Q6" i="16"/>
  <c r="Q10" i="16"/>
  <c r="BQ6" i="16"/>
  <c r="BS6" i="16"/>
  <c r="BU6" i="16"/>
  <c r="BW6" i="16"/>
  <c r="BY6" i="16"/>
  <c r="CA6" i="16"/>
  <c r="CC6" i="16"/>
  <c r="CE6" i="16"/>
  <c r="CG6" i="16"/>
  <c r="CI6" i="16"/>
  <c r="CK6" i="16"/>
  <c r="CM6" i="16"/>
  <c r="CO6" i="16"/>
  <c r="CQ6" i="16"/>
  <c r="CS6" i="16"/>
  <c r="CU6" i="16"/>
  <c r="BQ10" i="16"/>
  <c r="BS10" i="16"/>
  <c r="BU10" i="16"/>
  <c r="BW10" i="16"/>
  <c r="BY10" i="16"/>
  <c r="CA10" i="16"/>
  <c r="CC10" i="16"/>
  <c r="CE10" i="16"/>
  <c r="CG10" i="16"/>
  <c r="CI10" i="16"/>
  <c r="CK10" i="16"/>
  <c r="CM10" i="16"/>
  <c r="CO10" i="16"/>
  <c r="CQ10" i="16"/>
  <c r="CS10" i="16"/>
  <c r="CU10" i="16"/>
  <c r="BQ4" i="16"/>
  <c r="BS4" i="16"/>
  <c r="BU4" i="16"/>
  <c r="BW4" i="16"/>
  <c r="BY4" i="16"/>
  <c r="CA4" i="16"/>
  <c r="CC4" i="16"/>
  <c r="CE4" i="16"/>
  <c r="CG4" i="16"/>
  <c r="CI4" i="16"/>
  <c r="CK4" i="16"/>
  <c r="CM4" i="16"/>
  <c r="CO4" i="16"/>
  <c r="CQ4" i="16"/>
  <c r="CS4" i="16"/>
  <c r="CU4" i="16"/>
  <c r="BQ7" i="16"/>
  <c r="BS7" i="16"/>
  <c r="BU7" i="16"/>
  <c r="BW7" i="16"/>
  <c r="BY7" i="16"/>
  <c r="CA7" i="16"/>
  <c r="CC7" i="16"/>
  <c r="CE7" i="16"/>
  <c r="CG7" i="16"/>
  <c r="CI7" i="16"/>
  <c r="CK7" i="16"/>
  <c r="CM7" i="16"/>
  <c r="CO7" i="16"/>
  <c r="CQ7" i="16"/>
  <c r="CS7" i="16"/>
  <c r="CU7" i="16"/>
  <c r="BQ5" i="16"/>
  <c r="BS5" i="16"/>
  <c r="BU5" i="16"/>
  <c r="BW5" i="16"/>
  <c r="BY5" i="16"/>
  <c r="CA5" i="16"/>
  <c r="CC5" i="16"/>
  <c r="CE5" i="16"/>
  <c r="CG5" i="16"/>
  <c r="CI5" i="16"/>
  <c r="CK5" i="16"/>
  <c r="CM5" i="16"/>
  <c r="CO5" i="16"/>
  <c r="CQ5" i="16"/>
  <c r="CS5" i="16"/>
  <c r="CU5" i="16"/>
  <c r="BQ8" i="16"/>
  <c r="BS8" i="16"/>
  <c r="BU8" i="16"/>
  <c r="BW8" i="16"/>
  <c r="BY8" i="16"/>
  <c r="CA8" i="16"/>
  <c r="CC8" i="16"/>
  <c r="CE8" i="16"/>
  <c r="CG8" i="16"/>
  <c r="CI8" i="16"/>
  <c r="CK8" i="16"/>
  <c r="CM8" i="16"/>
  <c r="CO8" i="16"/>
  <c r="CQ8" i="16"/>
  <c r="CS8" i="16"/>
  <c r="CU8" i="16"/>
  <c r="BQ9" i="16"/>
  <c r="BS9" i="16"/>
  <c r="BU9" i="16"/>
  <c r="BW9" i="16"/>
  <c r="BY9" i="16"/>
  <c r="CA9" i="16"/>
  <c r="CC9" i="16"/>
  <c r="CE9" i="16"/>
  <c r="CG9" i="16"/>
  <c r="CI9" i="16"/>
  <c r="CK9" i="16"/>
  <c r="CM9" i="16"/>
  <c r="CO9" i="16"/>
  <c r="CQ9" i="16"/>
  <c r="CS9" i="16"/>
  <c r="CU9" i="16"/>
  <c r="BQ11" i="16"/>
  <c r="BS11" i="16"/>
  <c r="BU11" i="16"/>
  <c r="BW11" i="16"/>
  <c r="BY11" i="16"/>
  <c r="CA11" i="16"/>
  <c r="CC11" i="16"/>
  <c r="CE11" i="16"/>
  <c r="CG11" i="16"/>
  <c r="CI11" i="16"/>
  <c r="CK11" i="16"/>
  <c r="CM11" i="16"/>
  <c r="CO11" i="16"/>
  <c r="CQ11" i="16"/>
  <c r="CS11" i="16"/>
  <c r="CU11" i="16"/>
  <c r="BQ12" i="16"/>
  <c r="BS12" i="16"/>
  <c r="BU12" i="16"/>
  <c r="BW12" i="16"/>
  <c r="BY12" i="16"/>
  <c r="CA12" i="16"/>
  <c r="CC12" i="16"/>
  <c r="CE12" i="16"/>
  <c r="CG12" i="16"/>
  <c r="CI12" i="16"/>
  <c r="CK12" i="16"/>
  <c r="CM12" i="16"/>
  <c r="CO12" i="16"/>
  <c r="CQ12" i="16"/>
  <c r="CS12" i="16"/>
  <c r="CU12" i="16"/>
  <c r="BQ13" i="16"/>
  <c r="BS13" i="16"/>
  <c r="BU13" i="16"/>
  <c r="BW13" i="16"/>
  <c r="BY13" i="16"/>
  <c r="CA13" i="16"/>
  <c r="CC13" i="16"/>
  <c r="CE13" i="16"/>
  <c r="CG13" i="16"/>
  <c r="CI13" i="16"/>
  <c r="CK13" i="16"/>
  <c r="CM13" i="16"/>
  <c r="CO13" i="16"/>
  <c r="CQ13" i="16"/>
  <c r="CS13" i="16"/>
  <c r="CU13" i="16"/>
  <c r="BQ14" i="16"/>
  <c r="BS14" i="16"/>
  <c r="BU14" i="16"/>
  <c r="BW14" i="16"/>
  <c r="BY14" i="16"/>
  <c r="CA14" i="16"/>
  <c r="CC14" i="16"/>
  <c r="CE14" i="16"/>
  <c r="CG14" i="16"/>
  <c r="CI14" i="16"/>
  <c r="CK14" i="16"/>
  <c r="CM14" i="16"/>
  <c r="CO14" i="16"/>
  <c r="CQ14" i="16"/>
  <c r="CS14" i="16"/>
  <c r="CU14" i="16"/>
  <c r="BQ15" i="16"/>
  <c r="BS15" i="16"/>
  <c r="BU15" i="16"/>
  <c r="BW15" i="16"/>
  <c r="BY15" i="16"/>
  <c r="CA15" i="16"/>
  <c r="CC15" i="16"/>
  <c r="CE15" i="16"/>
  <c r="CG15" i="16"/>
  <c r="CI15" i="16"/>
  <c r="CK15" i="16"/>
  <c r="CM15" i="16"/>
  <c r="CO15" i="16"/>
  <c r="CQ15" i="16"/>
  <c r="CS15" i="16"/>
  <c r="CU15" i="16"/>
  <c r="BQ16" i="16"/>
  <c r="BS16" i="16"/>
  <c r="BU16" i="16"/>
  <c r="BW16" i="16"/>
  <c r="BY16" i="16"/>
  <c r="CA16" i="16"/>
  <c r="CC16" i="16"/>
  <c r="CE16" i="16"/>
  <c r="CG16" i="16"/>
  <c r="CI16" i="16"/>
  <c r="CK16" i="16"/>
  <c r="CM16" i="16"/>
  <c r="CO16" i="16"/>
  <c r="CQ16" i="16"/>
  <c r="CS16" i="16"/>
  <c r="CU16" i="16"/>
  <c r="BQ17" i="16"/>
  <c r="BS17" i="16"/>
  <c r="BU17" i="16"/>
  <c r="BW17" i="16"/>
  <c r="BY17" i="16"/>
  <c r="CA17" i="16"/>
  <c r="CC17" i="16"/>
  <c r="CE17" i="16"/>
  <c r="CG17" i="16"/>
  <c r="CI17" i="16"/>
  <c r="CK17" i="16"/>
  <c r="CM17" i="16"/>
  <c r="CO17" i="16"/>
  <c r="CQ17" i="16"/>
  <c r="CS17" i="16"/>
  <c r="CU17" i="16"/>
  <c r="BQ18" i="16"/>
  <c r="BS18" i="16"/>
  <c r="BU18" i="16"/>
  <c r="BW18" i="16"/>
  <c r="BY18" i="16"/>
  <c r="CA18" i="16"/>
  <c r="CC18" i="16"/>
  <c r="CE18" i="16"/>
  <c r="CG18" i="16"/>
  <c r="CI18" i="16"/>
  <c r="CK18" i="16"/>
  <c r="CM18" i="16"/>
  <c r="CO18" i="16"/>
  <c r="CQ18" i="16"/>
  <c r="CS18" i="16"/>
  <c r="CU18" i="16"/>
  <c r="BQ19" i="16"/>
  <c r="BS19" i="16"/>
  <c r="BU19" i="16"/>
  <c r="BW19" i="16"/>
  <c r="BY19" i="16"/>
  <c r="CA19" i="16"/>
  <c r="CC19" i="16"/>
  <c r="CE19" i="16"/>
  <c r="CG19" i="16"/>
  <c r="CI19" i="16"/>
  <c r="CK19" i="16"/>
  <c r="CM19" i="16"/>
  <c r="CO19" i="16"/>
  <c r="CQ19" i="16"/>
  <c r="CS19" i="16"/>
  <c r="CU19" i="16"/>
  <c r="BA6" i="16"/>
  <c r="BC6" i="16"/>
  <c r="BE6" i="16"/>
  <c r="BG6" i="16"/>
  <c r="BI6" i="16"/>
  <c r="BK6" i="16"/>
  <c r="BM6" i="16"/>
  <c r="BO6" i="16"/>
  <c r="BA10" i="16"/>
  <c r="BC10" i="16"/>
  <c r="BE10" i="16"/>
  <c r="BG10" i="16"/>
  <c r="BI10" i="16"/>
  <c r="BK10" i="16"/>
  <c r="BM10" i="16"/>
  <c r="BO10" i="16"/>
  <c r="BA4" i="16"/>
  <c r="BC4" i="16"/>
  <c r="BE4" i="16"/>
  <c r="BG4" i="16"/>
  <c r="BI4" i="16"/>
  <c r="BK4" i="16"/>
  <c r="BM4" i="16"/>
  <c r="BO4" i="16"/>
  <c r="BA7" i="16"/>
  <c r="BC7" i="16"/>
  <c r="BE7" i="16"/>
  <c r="BG7" i="16"/>
  <c r="BI7" i="16"/>
  <c r="BK7" i="16"/>
  <c r="BM7" i="16"/>
  <c r="BO7" i="16"/>
  <c r="BA5" i="16"/>
  <c r="BC5" i="16"/>
  <c r="BE5" i="16"/>
  <c r="BG5" i="16"/>
  <c r="BI5" i="16"/>
  <c r="BK5" i="16"/>
  <c r="BM5" i="16"/>
  <c r="BO5" i="16"/>
  <c r="BA8" i="16"/>
  <c r="BC8" i="16"/>
  <c r="BE8" i="16"/>
  <c r="BG8" i="16"/>
  <c r="BI8" i="16"/>
  <c r="BK8" i="16"/>
  <c r="BM8" i="16"/>
  <c r="BO8" i="16"/>
  <c r="BA9" i="16"/>
  <c r="BC9" i="16"/>
  <c r="BE9" i="16"/>
  <c r="BG9" i="16"/>
  <c r="BI9" i="16"/>
  <c r="BK9" i="16"/>
  <c r="BM9" i="16"/>
  <c r="BO9" i="16"/>
  <c r="BA11" i="16"/>
  <c r="BC11" i="16"/>
  <c r="BE11" i="16"/>
  <c r="BG11" i="16"/>
  <c r="BI11" i="16"/>
  <c r="BK11" i="16"/>
  <c r="BM11" i="16"/>
  <c r="BO11" i="16"/>
  <c r="BA12" i="16"/>
  <c r="BC12" i="16"/>
  <c r="BE12" i="16"/>
  <c r="BG12" i="16"/>
  <c r="BI12" i="16"/>
  <c r="BK12" i="16"/>
  <c r="BM12" i="16"/>
  <c r="BO12" i="16"/>
  <c r="BA13" i="16"/>
  <c r="BC13" i="16"/>
  <c r="BE13" i="16"/>
  <c r="BG13" i="16"/>
  <c r="BI13" i="16"/>
  <c r="BK13" i="16"/>
  <c r="BM13" i="16"/>
  <c r="BO13" i="16"/>
  <c r="BA14" i="16"/>
  <c r="BC14" i="16"/>
  <c r="BE14" i="16"/>
  <c r="BG14" i="16"/>
  <c r="BI14" i="16"/>
  <c r="BK14" i="16"/>
  <c r="BM14" i="16"/>
  <c r="BO14" i="16"/>
  <c r="BA15" i="16"/>
  <c r="BC15" i="16"/>
  <c r="BE15" i="16"/>
  <c r="BG15" i="16"/>
  <c r="BI15" i="16"/>
  <c r="BK15" i="16"/>
  <c r="BM15" i="16"/>
  <c r="BO15" i="16"/>
  <c r="BA16" i="16"/>
  <c r="BC16" i="16"/>
  <c r="BE16" i="16"/>
  <c r="BG16" i="16"/>
  <c r="BI16" i="16"/>
  <c r="BK16" i="16"/>
  <c r="BM16" i="16"/>
  <c r="BO16" i="16"/>
  <c r="BA17" i="16"/>
  <c r="BC17" i="16"/>
  <c r="BE17" i="16"/>
  <c r="BG17" i="16"/>
  <c r="BI17" i="16"/>
  <c r="BK17" i="16"/>
  <c r="BM17" i="16"/>
  <c r="BO17" i="16"/>
  <c r="BA18" i="16"/>
  <c r="BC18" i="16"/>
  <c r="BE18" i="16"/>
  <c r="BG18" i="16"/>
  <c r="BI18" i="16"/>
  <c r="BK18" i="16"/>
  <c r="BM18" i="16"/>
  <c r="BO18" i="16"/>
  <c r="BA19" i="16"/>
  <c r="BC19" i="16"/>
  <c r="BE19" i="16"/>
  <c r="BG19" i="16"/>
  <c r="BI19" i="16"/>
  <c r="BK19" i="16"/>
  <c r="BM19" i="16"/>
  <c r="BO19" i="16"/>
  <c r="AK6" i="16"/>
  <c r="AM6" i="16"/>
  <c r="AO6" i="16"/>
  <c r="AQ6" i="16"/>
  <c r="AS6" i="16"/>
  <c r="AU6" i="16"/>
  <c r="AW6" i="16"/>
  <c r="AY6" i="16"/>
  <c r="AK10" i="16"/>
  <c r="AM10" i="16"/>
  <c r="AO10" i="16"/>
  <c r="AQ10" i="16"/>
  <c r="AS10" i="16"/>
  <c r="AU10" i="16"/>
  <c r="AW10" i="16"/>
  <c r="AY10" i="16"/>
  <c r="AK4" i="16"/>
  <c r="AM4" i="16"/>
  <c r="AO4" i="16"/>
  <c r="AQ4" i="16"/>
  <c r="AS4" i="16"/>
  <c r="AU4" i="16"/>
  <c r="AW4" i="16"/>
  <c r="AY4" i="16"/>
  <c r="AK7" i="16"/>
  <c r="AM7" i="16"/>
  <c r="AO7" i="16"/>
  <c r="AQ7" i="16"/>
  <c r="AS7" i="16"/>
  <c r="AU7" i="16"/>
  <c r="AW7" i="16"/>
  <c r="AY7" i="16"/>
  <c r="AK5" i="16"/>
  <c r="AM5" i="16"/>
  <c r="AO5" i="16"/>
  <c r="AQ5" i="16"/>
  <c r="AS5" i="16"/>
  <c r="AU5" i="16"/>
  <c r="AW5" i="16"/>
  <c r="AY5" i="16"/>
  <c r="AK8" i="16"/>
  <c r="AM8" i="16"/>
  <c r="AO8" i="16"/>
  <c r="AQ8" i="16"/>
  <c r="AS8" i="16"/>
  <c r="AU8" i="16"/>
  <c r="AW8" i="16"/>
  <c r="AY8" i="16"/>
  <c r="AK9" i="16"/>
  <c r="AM9" i="16"/>
  <c r="AO9" i="16"/>
  <c r="AQ9" i="16"/>
  <c r="AS9" i="16"/>
  <c r="AU9" i="16"/>
  <c r="AW9" i="16"/>
  <c r="AY9" i="16"/>
  <c r="AK11" i="16"/>
  <c r="AM11" i="16"/>
  <c r="AO11" i="16"/>
  <c r="AQ11" i="16"/>
  <c r="AS11" i="16"/>
  <c r="AU11" i="16"/>
  <c r="AW11" i="16"/>
  <c r="AY11" i="16"/>
  <c r="AK12" i="16"/>
  <c r="AM12" i="16"/>
  <c r="AO12" i="16"/>
  <c r="AQ12" i="16"/>
  <c r="AS12" i="16"/>
  <c r="AU12" i="16"/>
  <c r="AW12" i="16"/>
  <c r="AY12" i="16"/>
  <c r="AK13" i="16"/>
  <c r="AM13" i="16"/>
  <c r="AO13" i="16"/>
  <c r="AQ13" i="16"/>
  <c r="AS13" i="16"/>
  <c r="AU13" i="16"/>
  <c r="AW13" i="16"/>
  <c r="AY13" i="16"/>
  <c r="AK14" i="16"/>
  <c r="AM14" i="16"/>
  <c r="AO14" i="16"/>
  <c r="AQ14" i="16"/>
  <c r="AS14" i="16"/>
  <c r="AU14" i="16"/>
  <c r="AW14" i="16"/>
  <c r="AY14" i="16"/>
  <c r="AK15" i="16"/>
  <c r="AM15" i="16"/>
  <c r="AO15" i="16"/>
  <c r="AQ15" i="16"/>
  <c r="AS15" i="16"/>
  <c r="AU15" i="16"/>
  <c r="AW15" i="16"/>
  <c r="AY15" i="16"/>
  <c r="AK16" i="16"/>
  <c r="AM16" i="16"/>
  <c r="AO16" i="16"/>
  <c r="AQ16" i="16"/>
  <c r="AS16" i="16"/>
  <c r="AU16" i="16"/>
  <c r="AW16" i="16"/>
  <c r="AY16" i="16"/>
  <c r="AK17" i="16"/>
  <c r="AM17" i="16"/>
  <c r="AO17" i="16"/>
  <c r="AQ17" i="16"/>
  <c r="AS17" i="16"/>
  <c r="AU17" i="16"/>
  <c r="AW17" i="16"/>
  <c r="AY17" i="16"/>
  <c r="AK18" i="16"/>
  <c r="AM18" i="16"/>
  <c r="AO18" i="16"/>
  <c r="AQ18" i="16"/>
  <c r="AS18" i="16"/>
  <c r="AU18" i="16"/>
  <c r="AW18" i="16"/>
  <c r="AY18" i="16"/>
  <c r="AK19" i="16"/>
  <c r="AM19" i="16"/>
  <c r="AO19" i="16"/>
  <c r="AQ19" i="16"/>
  <c r="AS19" i="16"/>
  <c r="AU19" i="16"/>
  <c r="AW19" i="16"/>
  <c r="AY19" i="16"/>
  <c r="W6" i="16"/>
  <c r="Y6" i="16"/>
  <c r="AA6" i="16"/>
  <c r="AC6" i="16"/>
  <c r="AE6" i="16"/>
  <c r="AG6" i="16"/>
  <c r="AI6" i="16"/>
  <c r="W10" i="16"/>
  <c r="Y10" i="16"/>
  <c r="AA10" i="16"/>
  <c r="AC10" i="16"/>
  <c r="AE10" i="16"/>
  <c r="AG10" i="16"/>
  <c r="AI10" i="16"/>
  <c r="U4" i="16"/>
  <c r="W4" i="16"/>
  <c r="Y4" i="16"/>
  <c r="AA4" i="16"/>
  <c r="AC4" i="16"/>
  <c r="AE4" i="16"/>
  <c r="AG4" i="16"/>
  <c r="AI4" i="16"/>
  <c r="U7" i="16"/>
  <c r="W7" i="16"/>
  <c r="Y7" i="16"/>
  <c r="AA7" i="16"/>
  <c r="AC7" i="16"/>
  <c r="AE7" i="16"/>
  <c r="AG7" i="16"/>
  <c r="AI7" i="16"/>
  <c r="U5" i="16"/>
  <c r="W5" i="16"/>
  <c r="Y5" i="16"/>
  <c r="AA5" i="16"/>
  <c r="AC5" i="16"/>
  <c r="AE5" i="16"/>
  <c r="AG5" i="16"/>
  <c r="AI5" i="16"/>
  <c r="U8" i="16"/>
  <c r="W8" i="16"/>
  <c r="Y8" i="16"/>
  <c r="AA8" i="16"/>
  <c r="AC8" i="16"/>
  <c r="AE8" i="16"/>
  <c r="AG8" i="16"/>
  <c r="AI8" i="16"/>
  <c r="U9" i="16"/>
  <c r="W9" i="16"/>
  <c r="Y9" i="16"/>
  <c r="AA9" i="16"/>
  <c r="AC9" i="16"/>
  <c r="AE9" i="16"/>
  <c r="AG9" i="16"/>
  <c r="AI9" i="16"/>
  <c r="U11" i="16"/>
  <c r="W11" i="16"/>
  <c r="Y11" i="16"/>
  <c r="AA11" i="16"/>
  <c r="AC11" i="16"/>
  <c r="AE11" i="16"/>
  <c r="AG11" i="16"/>
  <c r="AI11" i="16"/>
  <c r="U12" i="16"/>
  <c r="W12" i="16"/>
  <c r="Y12" i="16"/>
  <c r="AA12" i="16"/>
  <c r="AC12" i="16"/>
  <c r="AE12" i="16"/>
  <c r="AG12" i="16"/>
  <c r="AI12" i="16"/>
  <c r="U13" i="16"/>
  <c r="W13" i="16"/>
  <c r="Y13" i="16"/>
  <c r="AA13" i="16"/>
  <c r="AC13" i="16"/>
  <c r="AE13" i="16"/>
  <c r="AG13" i="16"/>
  <c r="AI13" i="16"/>
  <c r="U14" i="16"/>
  <c r="W14" i="16"/>
  <c r="Y14" i="16"/>
  <c r="AA14" i="16"/>
  <c r="AC14" i="16"/>
  <c r="AE14" i="16"/>
  <c r="AG14" i="16"/>
  <c r="AI14" i="16"/>
  <c r="U15" i="16"/>
  <c r="W15" i="16"/>
  <c r="Y15" i="16"/>
  <c r="AA15" i="16"/>
  <c r="AC15" i="16"/>
  <c r="AE15" i="16"/>
  <c r="AG15" i="16"/>
  <c r="AI15" i="16"/>
  <c r="U16" i="16"/>
  <c r="W16" i="16"/>
  <c r="Y16" i="16"/>
  <c r="AA16" i="16"/>
  <c r="AC16" i="16"/>
  <c r="AE16" i="16"/>
  <c r="AG16" i="16"/>
  <c r="AI16" i="16"/>
  <c r="U17" i="16"/>
  <c r="W17" i="16"/>
  <c r="Y17" i="16"/>
  <c r="AA17" i="16"/>
  <c r="AC17" i="16"/>
  <c r="AE17" i="16"/>
  <c r="AG17" i="16"/>
  <c r="AI17" i="16"/>
  <c r="U18" i="16"/>
  <c r="W18" i="16"/>
  <c r="Y18" i="16"/>
  <c r="AA18" i="16"/>
  <c r="AC18" i="16"/>
  <c r="AE18" i="16"/>
  <c r="AG18" i="16"/>
  <c r="AI18" i="16"/>
  <c r="U19" i="16"/>
  <c r="W19" i="16"/>
  <c r="Y19" i="16"/>
  <c r="AA19" i="16"/>
  <c r="AC19" i="16"/>
  <c r="AE19" i="16"/>
  <c r="AG19" i="16"/>
  <c r="AI19" i="16"/>
  <c r="S4" i="16"/>
  <c r="S7" i="16"/>
  <c r="S5" i="16"/>
  <c r="S8" i="16"/>
  <c r="S9" i="16"/>
  <c r="S11" i="16"/>
  <c r="S12" i="16"/>
  <c r="S13" i="16"/>
  <c r="S14" i="16"/>
  <c r="S15" i="16"/>
  <c r="S16" i="16"/>
  <c r="S17" i="16"/>
  <c r="S18" i="16"/>
  <c r="S19" i="16"/>
  <c r="O6" i="16"/>
  <c r="Q4" i="16"/>
  <c r="Q7" i="16"/>
  <c r="Q5" i="16"/>
  <c r="Q8" i="16"/>
  <c r="Q9" i="16"/>
  <c r="Q11" i="16"/>
  <c r="Q12" i="16"/>
  <c r="Q13" i="16"/>
  <c r="Q14" i="16"/>
  <c r="Q15" i="16"/>
  <c r="Q16" i="16"/>
  <c r="Q17" i="16"/>
  <c r="Q18" i="16"/>
  <c r="Q19" i="16"/>
  <c r="M6" i="16"/>
  <c r="M5" i="16"/>
  <c r="O19" i="16"/>
  <c r="O18" i="16"/>
  <c r="O17" i="16"/>
  <c r="O16" i="16"/>
  <c r="O15" i="16"/>
  <c r="O14" i="16"/>
  <c r="O13" i="16"/>
  <c r="O12" i="16"/>
  <c r="O11" i="16"/>
  <c r="O9" i="16"/>
  <c r="O8" i="16"/>
  <c r="O5" i="16"/>
  <c r="O7" i="16"/>
  <c r="O4" i="16"/>
  <c r="O10" i="16"/>
  <c r="M19" i="16"/>
  <c r="M18" i="16"/>
  <c r="M17" i="16"/>
  <c r="M16" i="16"/>
  <c r="M15" i="16"/>
  <c r="M14" i="16"/>
  <c r="M13" i="16"/>
  <c r="M12" i="16"/>
  <c r="M11" i="16"/>
  <c r="M9" i="16"/>
  <c r="M8" i="16"/>
  <c r="M7" i="16"/>
  <c r="M4" i="16"/>
  <c r="M10" i="16"/>
  <c r="K19" i="16"/>
  <c r="K18" i="16"/>
  <c r="K17" i="16"/>
  <c r="K16" i="16"/>
  <c r="K15" i="16"/>
  <c r="K14" i="16"/>
  <c r="K13" i="16"/>
  <c r="K12" i="16"/>
  <c r="K11" i="16"/>
  <c r="K9" i="16"/>
  <c r="K8" i="16"/>
  <c r="K5" i="16"/>
  <c r="K7" i="16"/>
  <c r="K4" i="16"/>
  <c r="K10" i="16"/>
  <c r="K6" i="16"/>
  <c r="I19" i="16"/>
  <c r="I18" i="16"/>
  <c r="I17" i="16"/>
  <c r="I16" i="16"/>
  <c r="I15" i="16"/>
  <c r="I14" i="16"/>
  <c r="I13" i="16"/>
  <c r="I12" i="16"/>
  <c r="I11" i="16"/>
  <c r="I9" i="16"/>
  <c r="I8" i="16"/>
  <c r="I5" i="16"/>
  <c r="I7" i="16"/>
  <c r="I4" i="16"/>
  <c r="I10" i="16"/>
  <c r="I6" i="16"/>
  <c r="G10" i="16"/>
  <c r="G4" i="16"/>
  <c r="G7" i="16"/>
  <c r="G5" i="16"/>
  <c r="G8" i="16"/>
  <c r="G9" i="16"/>
  <c r="G11" i="16"/>
  <c r="G12" i="16"/>
  <c r="G13" i="16"/>
  <c r="G14" i="16"/>
  <c r="G15" i="16"/>
  <c r="G16" i="16"/>
  <c r="G17" i="16"/>
  <c r="G18" i="16"/>
  <c r="G19" i="16"/>
  <c r="G6" i="16"/>
  <c r="E6" i="16"/>
  <c r="E10" i="16"/>
  <c r="E4" i="16"/>
  <c r="E7" i="16"/>
  <c r="E5" i="16"/>
  <c r="E8" i="16"/>
  <c r="E9" i="16"/>
  <c r="E11" i="16"/>
  <c r="E12" i="16"/>
  <c r="E13" i="16"/>
  <c r="E14" i="16"/>
  <c r="E15" i="16"/>
  <c r="E16" i="16"/>
  <c r="E17" i="16"/>
  <c r="E18" i="16"/>
  <c r="E19" i="16"/>
  <c r="B10" i="16" l="1"/>
  <c r="B6" i="16"/>
  <c r="B18" i="16"/>
  <c r="B4" i="16"/>
  <c r="C6" i="2" s="1"/>
  <c r="B19" i="16"/>
  <c r="B17" i="16"/>
  <c r="C5" i="2"/>
  <c r="B16" i="16"/>
  <c r="B15" i="16"/>
  <c r="C4" i="2"/>
  <c r="B14" i="16"/>
  <c r="C14" i="2" s="1"/>
  <c r="B12" i="16"/>
  <c r="C12" i="2" s="1"/>
  <c r="B11" i="16"/>
  <c r="C11" i="2" s="1"/>
  <c r="B13" i="16"/>
  <c r="C13" i="2" s="1"/>
  <c r="B9" i="16"/>
  <c r="C10" i="2" s="1"/>
  <c r="B8" i="16"/>
  <c r="C9" i="2" s="1"/>
  <c r="B5" i="16"/>
  <c r="C8" i="2" s="1"/>
  <c r="B7" i="16"/>
  <c r="C7" i="2" s="1"/>
  <c r="C17" i="2" l="1"/>
  <c r="C18" i="2"/>
  <c r="C19" i="2"/>
  <c r="C15" i="2"/>
  <c r="C16" i="2"/>
</calcChain>
</file>

<file path=xl/sharedStrings.xml><?xml version="1.0" encoding="utf-8"?>
<sst xmlns="http://schemas.openxmlformats.org/spreadsheetml/2006/main" count="152" uniqueCount="136">
  <si>
    <t>JK_CGN</t>
  </si>
  <si>
    <t>Stoffel</t>
  </si>
  <si>
    <t>KoelschTuerk3</t>
  </si>
  <si>
    <t>CGN-halloechen69</t>
  </si>
  <si>
    <t>Marek</t>
  </si>
  <si>
    <t>xxlittlesnakexx</t>
  </si>
  <si>
    <t>Mr.Sinnev_CGN</t>
  </si>
  <si>
    <t>CGN-Schreddel</t>
  </si>
  <si>
    <t>CGN-Mcj1971</t>
  </si>
  <si>
    <t>Sprint</t>
  </si>
  <si>
    <t>Rennen</t>
  </si>
  <si>
    <t>Name</t>
  </si>
  <si>
    <t>Punkte</t>
  </si>
  <si>
    <t>fuzzy_nation21</t>
  </si>
  <si>
    <t>CGN-Ingo</t>
  </si>
  <si>
    <t>Platzierung</t>
  </si>
  <si>
    <t>Rennen 1</t>
  </si>
  <si>
    <t>Sprint2</t>
  </si>
  <si>
    <t>Rennen3</t>
  </si>
  <si>
    <t>Sprint4</t>
  </si>
  <si>
    <t>Rennen5</t>
  </si>
  <si>
    <t>Sprint6</t>
  </si>
  <si>
    <t>Rennen7</t>
  </si>
  <si>
    <t>Sprint8</t>
  </si>
  <si>
    <t>Rennen9</t>
  </si>
  <si>
    <t>Sprint10</t>
  </si>
  <si>
    <t>Rennen11</t>
  </si>
  <si>
    <t>Rennen23</t>
  </si>
  <si>
    <t>Rennen 2</t>
  </si>
  <si>
    <t>Rennen 3</t>
  </si>
  <si>
    <t>Rennen 4</t>
  </si>
  <si>
    <t>Rennen 5</t>
  </si>
  <si>
    <t>TABELLE</t>
  </si>
  <si>
    <t>Rennen 6</t>
  </si>
  <si>
    <t>Rennen 7</t>
  </si>
  <si>
    <t>Rennen 8</t>
  </si>
  <si>
    <t>Rennen 9</t>
  </si>
  <si>
    <t>Rennen 10</t>
  </si>
  <si>
    <t>Rennen 11</t>
  </si>
  <si>
    <t>Rennen 12</t>
  </si>
  <si>
    <t>Sprint3</t>
  </si>
  <si>
    <t>Rennen4</t>
  </si>
  <si>
    <t>Sprint5</t>
  </si>
  <si>
    <t>Rennen6</t>
  </si>
  <si>
    <t>Sprint7</t>
  </si>
  <si>
    <t>Platzierung2</t>
  </si>
  <si>
    <t>Platzierung22</t>
  </si>
  <si>
    <t>Platzierung3</t>
  </si>
  <si>
    <t>Platzierung4</t>
  </si>
  <si>
    <t>Platzierung5</t>
  </si>
  <si>
    <t>Platzierung6</t>
  </si>
  <si>
    <t>Platzierung7</t>
  </si>
  <si>
    <t>Platzierung8</t>
  </si>
  <si>
    <t>-</t>
  </si>
  <si>
    <t>Rennen8</t>
  </si>
  <si>
    <t>Platzierung9</t>
  </si>
  <si>
    <t>Rennen 13</t>
  </si>
  <si>
    <t>Rennen 14</t>
  </si>
  <si>
    <t>Rennen 15</t>
  </si>
  <si>
    <t>Rennen 16</t>
  </si>
  <si>
    <t>Platzierung10</t>
  </si>
  <si>
    <t>Rennen 17</t>
  </si>
  <si>
    <t>Rennen 18</t>
  </si>
  <si>
    <t>Rennen 19</t>
  </si>
  <si>
    <t>Rennen 20</t>
  </si>
  <si>
    <t>Rennen 21</t>
  </si>
  <si>
    <t>Rennen 22</t>
  </si>
  <si>
    <t>Rennen 23</t>
  </si>
  <si>
    <t>Rennen 24</t>
  </si>
  <si>
    <t>Sprint9</t>
  </si>
  <si>
    <t>Rennen10</t>
  </si>
  <si>
    <t>Platzierung11</t>
  </si>
  <si>
    <t>Platzierung12</t>
  </si>
  <si>
    <t>Sprint11</t>
  </si>
  <si>
    <t>Platzierung13</t>
  </si>
  <si>
    <t>Rennen14</t>
  </si>
  <si>
    <t>Platzierung315</t>
  </si>
  <si>
    <t>Platzierung416</t>
  </si>
  <si>
    <t>Platzierung517</t>
  </si>
  <si>
    <t>Platzierung618</t>
  </si>
  <si>
    <t>Platzierung719</t>
  </si>
  <si>
    <t>Platzierung820</t>
  </si>
  <si>
    <t>Sprint21</t>
  </si>
  <si>
    <t>Platzierung424</t>
  </si>
  <si>
    <t>Sprint425</t>
  </si>
  <si>
    <t>Platzierung526</t>
  </si>
  <si>
    <t>Rennen527</t>
  </si>
  <si>
    <t>Platzierung628</t>
  </si>
  <si>
    <t>Sprint629</t>
  </si>
  <si>
    <t>Platzierung730</t>
  </si>
  <si>
    <t>Rennen731</t>
  </si>
  <si>
    <t>Platzierung832</t>
  </si>
  <si>
    <t>Platzierung933</t>
  </si>
  <si>
    <t>Sprint34</t>
  </si>
  <si>
    <t>Platzierung35</t>
  </si>
  <si>
    <t>Rennen36</t>
  </si>
  <si>
    <t>Platzierung537</t>
  </si>
  <si>
    <t>Sprint538</t>
  </si>
  <si>
    <t>Platzierung639</t>
  </si>
  <si>
    <t>Rennen640</t>
  </si>
  <si>
    <t>Platzierung741</t>
  </si>
  <si>
    <t>Sprint742</t>
  </si>
  <si>
    <t>Platzierung843</t>
  </si>
  <si>
    <t>Rennen844</t>
  </si>
  <si>
    <t>Platzierung945</t>
  </si>
  <si>
    <t>Platzierung1046</t>
  </si>
  <si>
    <t>Sprint47</t>
  </si>
  <si>
    <t>Platzierung48</t>
  </si>
  <si>
    <t>Rennen49</t>
  </si>
  <si>
    <t>Platzierung550</t>
  </si>
  <si>
    <t>Sprint551</t>
  </si>
  <si>
    <t>Platzierung652</t>
  </si>
  <si>
    <t>Rennen653</t>
  </si>
  <si>
    <t>Platzierung754</t>
  </si>
  <si>
    <t>Sprint755</t>
  </si>
  <si>
    <t>Platzierung856</t>
  </si>
  <si>
    <t>Rennen857</t>
  </si>
  <si>
    <t>Platzierung958</t>
  </si>
  <si>
    <t>Sprint959</t>
  </si>
  <si>
    <t>Platzierung1060</t>
  </si>
  <si>
    <t>Rennen1061</t>
  </si>
  <si>
    <t>Platzierung1162</t>
  </si>
  <si>
    <t>Sprint63</t>
  </si>
  <si>
    <t>Platzierung64</t>
  </si>
  <si>
    <t>Rennen65</t>
  </si>
  <si>
    <t>Platzierung666</t>
  </si>
  <si>
    <t>Sprint667</t>
  </si>
  <si>
    <t>Platzierung768</t>
  </si>
  <si>
    <t>Rennen769</t>
  </si>
  <si>
    <t>Platzierung870</t>
  </si>
  <si>
    <t>Sprint871</t>
  </si>
  <si>
    <t>Platzierung972</t>
  </si>
  <si>
    <t>Rennen973</t>
  </si>
  <si>
    <t>Platzierung1074</t>
  </si>
  <si>
    <t>Platzierung1175</t>
  </si>
  <si>
    <t>Rennen: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</si>
</sst>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&quot;&quot;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DB Head"/>
      <family val="2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0"/>
      <name val="DB Head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/>
        <bgColor indexed="64"/>
      </patternFill>
    </fill>
    <fill>
      <patternFill patternType="solid">
        <fgColor rgb="FFFCDE5E"/>
        <bgColor indexed="64"/>
      </patternFill>
    </fill>
    <fill>
      <patternFill patternType="solid">
        <fgColor rgb="FFF1804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" xfId="0" applyBorder="1"/>
    <xf numFmtId="0" fontId="1" fillId="0" borderId="9" xfId="0" applyFont="1" applyBorder="1" applyAlignment="1">
      <alignment horizontal="left" vertical="center"/>
    </xf>
    <xf numFmtId="0" fontId="4" fillId="2" borderId="2" xfId="0" applyFont="1" applyFill="1" applyBorder="1"/>
    <xf numFmtId="0" fontId="4" fillId="2" borderId="5" xfId="0" applyFont="1" applyFill="1" applyBorder="1"/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left" vertical="center"/>
    </xf>
    <xf numFmtId="0" fontId="0" fillId="0" borderId="14" xfId="0" applyBorder="1"/>
    <xf numFmtId="0" fontId="0" fillId="7" borderId="14" xfId="0" applyFill="1" applyBorder="1"/>
    <xf numFmtId="0" fontId="1" fillId="8" borderId="1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7" borderId="24" xfId="0" applyFont="1" applyFill="1" applyBorder="1" applyAlignment="1">
      <alignment horizontal="left" vertical="center"/>
    </xf>
    <xf numFmtId="0" fontId="1" fillId="3" borderId="3" xfId="0" applyFont="1" applyFill="1" applyBorder="1"/>
    <xf numFmtId="0" fontId="1" fillId="7" borderId="1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/>
  </cellXfs>
  <cellStyles count="1">
    <cellStyle name="Standard" xfId="0" builtinId="0"/>
  </cellStyles>
  <dxfs count="10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numFmt numFmtId="0" formatCode="General"/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numFmt numFmtId="0" formatCode="General"/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B Head"/>
        <family val="2"/>
        <scheme val="none"/>
      </font>
      <alignment horizontal="left" vertical="center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DB Head"/>
        <family val="2"/>
        <scheme val="none"/>
      </font>
      <fill>
        <patternFill patternType="solid">
          <fgColor theme="5"/>
          <bgColor theme="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ECA38C"/>
      <color rgb="FFEEEEEE"/>
      <color rgb="FFF1804D"/>
      <color rgb="FFDCDCDC"/>
      <color rgb="FFFCDE5E"/>
      <color rgb="FFAB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DFD8FE1-A53C-4420-9DA8-72E599B5EB9E}" name="Tabelle15" displayName="Tabelle15" ref="B3:C19" totalsRowShown="0" headerRowDxfId="106" headerRowBorderDxfId="105" tableBorderDxfId="104">
  <autoFilter ref="B3:C19" xr:uid="{ADFD8FE1-A53C-4420-9DA8-72E599B5EB9E}"/>
  <tableColumns count="2">
    <tableColumn id="1" xr3:uid="{1A85BBB0-FC71-42B4-89AC-0C3F69B79FB8}" name="Name"/>
    <tableColumn id="2" xr3:uid="{84B84734-4393-413F-8F90-A27907E237BB}" name="Punkte" dataDxfId="103">
      <calculatedColumnFormula>_xlfn.XLOOKUP(Tabelle15[[#This Row],[Name]],Tabelle13[Name],Tabelle13[Punkte],FALSE)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54AA5-77E3-48E4-AC0B-B5EFEC1A180E}" name="Tabelle13" displayName="Tabelle13" ref="A3:CU19" totalsRowShown="0" headerRowDxfId="102" headerRowBorderDxfId="101" tableBorderDxfId="100" totalsRowBorderDxfId="99">
  <autoFilter ref="A3:CU19" xr:uid="{440B4757-C221-4009-BD39-0B3BB9CD5DEA}"/>
  <sortState xmlns:xlrd2="http://schemas.microsoft.com/office/spreadsheetml/2017/richdata2" ref="A4:CU19">
    <sortCondition descending="1" ref="B3:B19"/>
  </sortState>
  <tableColumns count="99">
    <tableColumn id="1" xr3:uid="{10A1BDAF-5AC2-4548-8AC9-678DB36AA25E}" name="Name" dataDxfId="0"/>
    <tableColumn id="2" xr3:uid="{00B00002-210D-4292-9911-0314F0A624A5}" name="Punkte" dataDxfId="1">
      <calculatedColumnFormula>E4+G4+I4+K4+M4+O4+Q4+S4+U4+W4+Y4+AA4+AC4+AE4+AG4+AI4+AK4+AM4+AO4+AQ4+AS4+AU4+AW4+AY4+BA4+BC4+BE4+BG4+BI4+BK4+BM4+BO4+BQ4+BS4+BU4+BW4+BY4+CA4+CC4+CE4+CG4+CI4+CK4+CM4+CO4+CQ4+CS4+CU4</calculatedColumnFormula>
    </tableColumn>
    <tableColumn id="39" xr3:uid="{D03328B7-EA70-46A6-947C-17488F16BF05}" name="-" dataDxfId="98"/>
    <tableColumn id="3" xr3:uid="{AEE24C0E-9008-4892-96C2-EF65C36FAE56}" name="Sprint" dataDxfId="37"/>
    <tableColumn id="31" xr3:uid="{CABAD697-D1D4-47E6-80FB-688FAAEB5096}" name="Platzierung" dataDxfId="36">
      <calculatedColumnFormula>IF(D4&gt;0,_xlfn.XLOOKUP(D4,$A$23:$A$37,$B$23:$B$37),0)</calculatedColumnFormula>
    </tableColumn>
    <tableColumn id="4" xr3:uid="{B4ED441D-26EB-4283-9A74-2DB040B9EC95}" name="Rennen" dataDxfId="35"/>
    <tableColumn id="32" xr3:uid="{BC874225-E9FE-46E7-BAD8-176C340F2D35}" name="Platzierung2" dataDxfId="16">
      <calculatedColumnFormula>IF(F4&gt;0,_xlfn.XLOOKUP(F4,$A$23:$A$37,$B$23:$B$37),0)</calculatedColumnFormula>
    </tableColumn>
    <tableColumn id="5" xr3:uid="{93F17762-61BF-4231-85AE-9F950246E352}" name="Sprint2" dataDxfId="15"/>
    <tableColumn id="33" xr3:uid="{A85476C1-0E24-47D9-806E-7B85BBCC9CDE}" name="Platzierung3" dataDxfId="14">
      <calculatedColumnFormula>IF(H4&gt;0,_xlfn.XLOOKUP(H4,$A$23:$A$37,$B$23:$B$37),0)</calculatedColumnFormula>
    </tableColumn>
    <tableColumn id="6" xr3:uid="{15CA3383-C4BE-4CDE-8306-14822CE38C94}" name="Rennen3" dataDxfId="12"/>
    <tableColumn id="34" xr3:uid="{B49F03AA-101F-4552-8CCC-0D09FAA80B52}" name="Platzierung4" dataDxfId="13">
      <calculatedColumnFormula>IF(J4&gt;0,_xlfn.XLOOKUP(J4,$A$23:$A$37,$B$23:$B$37),0)</calculatedColumnFormula>
    </tableColumn>
    <tableColumn id="7" xr3:uid="{1F08FE2D-F40F-427A-9CF2-3D5EA3810D73}" name="Sprint4" dataDxfId="34"/>
    <tableColumn id="35" xr3:uid="{249215D3-51AB-45EA-8EFF-FC629284F5D1}" name="Platzierung5" dataDxfId="33">
      <calculatedColumnFormula>IF(L4&gt;0,_xlfn.XLOOKUP(L4,$A$23:$A$37,$B$23:$B$37),0)</calculatedColumnFormula>
    </tableColumn>
    <tableColumn id="8" xr3:uid="{1DB8FA68-F9DC-4468-8AFE-69C72BF5477B}" name="Rennen5" dataDxfId="32"/>
    <tableColumn id="36" xr3:uid="{EC23A3BF-46F7-4679-BDFD-F3D2C57A37B0}" name="Platzierung6" dataDxfId="21">
      <calculatedColumnFormula>IF(N4&gt;0,_xlfn.XLOOKUP(N4,$A$23:$A$37,$B$23:$B$37),0)</calculatedColumnFormula>
    </tableColumn>
    <tableColumn id="9" xr3:uid="{453AC514-8811-4A0A-90DE-0AEA15F44867}" name="Sprint6" dataDxfId="20"/>
    <tableColumn id="37" xr3:uid="{914D6D18-1946-4C56-AF24-26E76B780DE3}" name="Platzierung7" dataDxfId="19">
      <calculatedColumnFormula>IF(P4&gt;0,_xlfn.XLOOKUP(P4,$A$23:$A$37,$B$23:$B$37),0)</calculatedColumnFormula>
    </tableColumn>
    <tableColumn id="38" xr3:uid="{C8F5DDFB-AB41-4B41-B952-538543CF268D}" name="Rennen7" dataDxfId="17"/>
    <tableColumn id="10" xr3:uid="{D866EEF9-94AA-4A9C-B0C1-4B28CED1FF6C}" name="Platzierung8" dataDxfId="18">
      <calculatedColumnFormula>IF(R4&gt;0,_xlfn.XLOOKUP(R4,$A$23:$A$37,$B$23:$B$37),0)</calculatedColumnFormula>
    </tableColumn>
    <tableColumn id="40" xr3:uid="{9F3505F5-11DF-42F2-A53A-1DE98CC99B31}" name="Sprint11" dataDxfId="31"/>
    <tableColumn id="41" xr3:uid="{713CBFCD-8F7F-40BA-94A8-7CD0F39E4A2E}" name="Platzierung13" dataDxfId="30">
      <calculatedColumnFormula>IF(T4&gt;0,_xlfn.XLOOKUP(T4,$A$23:$A$37,$B$23:$B$37),0)</calculatedColumnFormula>
    </tableColumn>
    <tableColumn id="42" xr3:uid="{B8726554-F633-47F9-8B04-0A764D875DFF}" name="Rennen14" dataDxfId="29"/>
    <tableColumn id="43" xr3:uid="{E6AAEA3A-0E4B-432C-A51D-5D2CFB2F912E}" name="Platzierung315" dataDxfId="11">
      <calculatedColumnFormula>IF(V4&gt;0,_xlfn.XLOOKUP(V4,$A$23:$A$37,$B$23:$B$37),0)</calculatedColumnFormula>
    </tableColumn>
    <tableColumn id="44" xr3:uid="{FCAF2B1C-A800-4B20-88A4-EF56959606B7}" name="Sprint3" dataDxfId="10"/>
    <tableColumn id="45" xr3:uid="{4649E2AC-A7FB-44A7-88EA-BFD7609B7F67}" name="Platzierung416" dataDxfId="9">
      <calculatedColumnFormula>IF(X4&gt;0,_xlfn.XLOOKUP(X4,$A$23:$A$37,$B$23:$B$37),0)</calculatedColumnFormula>
    </tableColumn>
    <tableColumn id="46" xr3:uid="{1C40EED1-56F3-484A-A20D-FA9880AD48A4}" name="Rennen4" dataDxfId="7"/>
    <tableColumn id="47" xr3:uid="{C1F8B592-25B3-4B2D-BE42-37EBCB502F54}" name="Platzierung517" dataDxfId="8">
      <calculatedColumnFormula>IF(Z4&gt;0,_xlfn.XLOOKUP(Z4,$A$23:$A$37,$B$23:$B$37),0)</calculatedColumnFormula>
    </tableColumn>
    <tableColumn id="48" xr3:uid="{EA71FFE5-0F49-4E58-96F2-9C0DAB3A075F}" name="Sprint5" dataDxfId="28"/>
    <tableColumn id="49" xr3:uid="{84BFF5C3-9709-49E4-B11E-9B029A2AF822}" name="Platzierung618" dataDxfId="27">
      <calculatedColumnFormula>IF(AB4&gt;0,_xlfn.XLOOKUP(AB4,$A$23:$A$37,$B$23:$B$37),0)</calculatedColumnFormula>
    </tableColumn>
    <tableColumn id="50" xr3:uid="{5831D511-318A-41DE-8D6E-429A7DCDC2A8}" name="Rennen6" dataDxfId="26"/>
    <tableColumn id="51" xr3:uid="{9A962136-F533-4A54-9E55-C6C6B403C1A4}" name="Platzierung719" dataDxfId="6">
      <calculatedColumnFormula>IF(AD4&gt;0,_xlfn.XLOOKUP(AD4,$A$23:$A$37,$B$23:$B$37),0)</calculatedColumnFormula>
    </tableColumn>
    <tableColumn id="52" xr3:uid="{BCE10BF3-4F2A-47AF-BF6C-626BBFAE7FFB}" name="Sprint7" dataDxfId="5"/>
    <tableColumn id="53" xr3:uid="{A0243144-99A7-4D43-99AD-BD76A7BA0F23}" name="Platzierung820" dataDxfId="4">
      <calculatedColumnFormula>IF(AF4&gt;0,_xlfn.XLOOKUP(AF4,$A$23:$A$37,$B$23:$B$37),0)</calculatedColumnFormula>
    </tableColumn>
    <tableColumn id="54" xr3:uid="{776F21AA-947F-4BDB-8D60-AA3E41022054}" name="Rennen8" dataDxfId="2"/>
    <tableColumn id="55" xr3:uid="{78A93D0E-204D-4F64-8D0F-F34A39DB8AD6}" name="Platzierung9" dataDxfId="3">
      <calculatedColumnFormula>IF(AH4&gt;0,_xlfn.XLOOKUP(AH4,$A$23:$A$37,$B$23:$B$37),0)</calculatedColumnFormula>
    </tableColumn>
    <tableColumn id="56" xr3:uid="{137225A4-5D24-49E4-AF29-C8B660912054}" name="Sprint21" dataDxfId="25"/>
    <tableColumn id="57" xr3:uid="{9CBBD05B-60B2-442A-AB70-9CE13C5072A1}" name="Platzierung22" dataDxfId="24">
      <calculatedColumnFormula>IF(AJ4&gt;0,_xlfn.XLOOKUP(AJ4,$A$23:$A$37,$B$23:$B$37),0)</calculatedColumnFormula>
    </tableColumn>
    <tableColumn id="58" xr3:uid="{EDA91B08-3A6A-4CC2-A3D6-F7E202F8F21E}" name="Rennen23" dataDxfId="22"/>
    <tableColumn id="59" xr3:uid="{0F47FBED-DA4C-473E-8CC0-38B8D79BDF59}" name="Platzierung424" dataDxfId="23">
      <calculatedColumnFormula>IF(AL4&gt;0,_xlfn.XLOOKUP(AL4,$A$23:$A$37,$B$23:$B$37),0)</calculatedColumnFormula>
    </tableColumn>
    <tableColumn id="60" xr3:uid="{39EC8F15-D9E8-4A22-82EF-880395208E4B}" name="Sprint425" dataDxfId="97"/>
    <tableColumn id="61" xr3:uid="{D3256B1D-DB04-490A-98F6-E266B56252C0}" name="Platzierung526" dataDxfId="96">
      <calculatedColumnFormula>IF(AN4&gt;0,_xlfn.XLOOKUP(AN4,$A$23:$A$37,$B$23:$B$37),0)</calculatedColumnFormula>
    </tableColumn>
    <tableColumn id="62" xr3:uid="{EBBEB229-AA68-4DFC-B6A7-EDBCBEF1B163}" name="Rennen527" dataDxfId="95"/>
    <tableColumn id="63" xr3:uid="{10AEF7EB-8568-4145-8920-EC7D94D28550}" name="Platzierung628" dataDxfId="94">
      <calculatedColumnFormula>IF(AP4&gt;0,_xlfn.XLOOKUP(AP4,$A$23:$A$37,$B$23:$B$37),0)</calculatedColumnFormula>
    </tableColumn>
    <tableColumn id="64" xr3:uid="{63BD973F-1E72-4D0C-9E2E-444FEFC7EA55}" name="Sprint629" dataDxfId="93"/>
    <tableColumn id="65" xr3:uid="{5CB20160-B362-428E-8EC3-0710189CA8B2}" name="Platzierung730" dataDxfId="92">
      <calculatedColumnFormula>IF(AR4&gt;0,_xlfn.XLOOKUP(AR4,$A$23:$A$37,$B$23:$B$37),0)</calculatedColumnFormula>
    </tableColumn>
    <tableColumn id="66" xr3:uid="{4AF66CB9-4C18-4316-A23F-8F87FF2C6CB7}" name="Rennen731" dataDxfId="91"/>
    <tableColumn id="67" xr3:uid="{FC2A2EE0-915A-483C-A9B0-85F4989BF021}" name="Platzierung832" dataDxfId="90">
      <calculatedColumnFormula>IF(AT4&gt;0,_xlfn.XLOOKUP(AT4,$A$23:$A$37,$B$23:$B$37),0)</calculatedColumnFormula>
    </tableColumn>
    <tableColumn id="68" xr3:uid="{91DAA800-755C-4E46-8050-DD95739EBF69}" name="Sprint8" dataDxfId="89"/>
    <tableColumn id="69" xr3:uid="{BE55C57A-D3B3-4AB2-B603-BF6062E340C2}" name="Platzierung933" dataDxfId="88">
      <calculatedColumnFormula>IF(AV4&gt;0,_xlfn.XLOOKUP(AV4,$A$23:$A$37,$B$23:$B$37),0)</calculatedColumnFormula>
    </tableColumn>
    <tableColumn id="70" xr3:uid="{6DBA1E99-1AA9-4180-B52A-34678C1A7B6E}" name="Rennen9" dataDxfId="87"/>
    <tableColumn id="71" xr3:uid="{80B4E1DF-EDB0-44E4-8750-E2C320441778}" name="Platzierung10" dataDxfId="86">
      <calculatedColumnFormula>IF(AX4&gt;0,_xlfn.XLOOKUP(AX4,$A$23:$A$37,$B$23:$B$37),0)</calculatedColumnFormula>
    </tableColumn>
    <tableColumn id="72" xr3:uid="{277CC8CE-9BB8-4F2B-AEEC-8C70A983273F}" name="Sprint34" dataDxfId="85"/>
    <tableColumn id="73" xr3:uid="{27CE847A-D976-4240-9CFC-DECA1BF11F2B}" name="Platzierung35" dataDxfId="84">
      <calculatedColumnFormula>IF(AZ4&gt;0,_xlfn.XLOOKUP(AZ4,$A$23:$A$37,$B$23:$B$37),0)</calculatedColumnFormula>
    </tableColumn>
    <tableColumn id="74" xr3:uid="{A428D7D9-FC37-4237-93D6-291D3BE1DD18}" name="Rennen36" dataDxfId="83"/>
    <tableColumn id="75" xr3:uid="{13692152-EA49-47E9-9AC0-19ADE0C2837B}" name="Platzierung537" dataDxfId="82">
      <calculatedColumnFormula>IF(BB4&gt;0,_xlfn.XLOOKUP(BB4,$A$23:$A$37,$B$23:$B$37),0)</calculatedColumnFormula>
    </tableColumn>
    <tableColumn id="76" xr3:uid="{748A3DD7-5115-405C-BCEE-C006FB671CD7}" name="Sprint538" dataDxfId="81"/>
    <tableColumn id="77" xr3:uid="{835CAD1F-4587-4F86-A270-63D91A2DAA85}" name="Platzierung639" dataDxfId="80">
      <calculatedColumnFormula>IF(BD4&gt;0,_xlfn.XLOOKUP(BD4,$A$23:$A$37,$B$23:$B$37),0)</calculatedColumnFormula>
    </tableColumn>
    <tableColumn id="78" xr3:uid="{6C2CB600-1786-4806-A186-27D77C4647A6}" name="Rennen640" dataDxfId="79"/>
    <tableColumn id="79" xr3:uid="{B67265AD-9082-4A25-B7EE-3E2B19B4BE2E}" name="Platzierung741" dataDxfId="78">
      <calculatedColumnFormula>IF(BF4&gt;0,_xlfn.XLOOKUP(BF4,$A$23:$A$37,$B$23:$B$37),0)</calculatedColumnFormula>
    </tableColumn>
    <tableColumn id="80" xr3:uid="{ABD99BE8-ABE0-42F9-84D6-3A3BA3D374D1}" name="Sprint742" dataDxfId="77"/>
    <tableColumn id="81" xr3:uid="{1AD02A98-7A9D-4EC8-AFC4-35F18B2CE55D}" name="Platzierung843" dataDxfId="76">
      <calculatedColumnFormula>IF(BH4&gt;0,_xlfn.XLOOKUP(BH4,$A$23:$A$37,$B$23:$B$37),0)</calculatedColumnFormula>
    </tableColumn>
    <tableColumn id="82" xr3:uid="{9D5F8BD3-E162-4B4E-814C-1DD1A35736EC}" name="Rennen844" dataDxfId="75"/>
    <tableColumn id="83" xr3:uid="{B5804014-25B8-4A05-9FD5-A1814FDF13B7}" name="Platzierung945" dataDxfId="74">
      <calculatedColumnFormula>IF(BJ4&gt;0,_xlfn.XLOOKUP(BJ4,$A$23:$A$37,$B$23:$B$37),0)</calculatedColumnFormula>
    </tableColumn>
    <tableColumn id="84" xr3:uid="{2E2F2620-EE7A-41AC-9D10-E08D31ECC21A}" name="Sprint9" dataDxfId="73"/>
    <tableColumn id="85" xr3:uid="{724E0700-951A-46A1-943E-3A316F662D2B}" name="Platzierung1046" dataDxfId="72">
      <calculatedColumnFormula>IF(BL4&gt;0,_xlfn.XLOOKUP(BL4,$A$23:$A$37,$B$23:$B$37),0)</calculatedColumnFormula>
    </tableColumn>
    <tableColumn id="86" xr3:uid="{57D5CB33-C5BA-4D2B-9778-07CAD46BC0FB}" name="Rennen10" dataDxfId="71"/>
    <tableColumn id="87" xr3:uid="{F011D37F-5F10-46BB-A007-EFBC10E1C67F}" name="Platzierung11" dataDxfId="70">
      <calculatedColumnFormula>IF(BN4&gt;0,_xlfn.XLOOKUP(BN4,$A$23:$A$37,$B$23:$B$37),0)</calculatedColumnFormula>
    </tableColumn>
    <tableColumn id="88" xr3:uid="{4F12DF60-A4A4-477D-A8B2-886EB802E186}" name="Sprint47" dataDxfId="69"/>
    <tableColumn id="89" xr3:uid="{93AB2AB8-A667-4AC6-B47E-E577B5C513DC}" name="Platzierung48" dataDxfId="68">
      <calculatedColumnFormula>IF(BP4&gt;0,_xlfn.XLOOKUP(BP4,$A$23:$A$37,$B$23:$B$37),0)</calculatedColumnFormula>
    </tableColumn>
    <tableColumn id="90" xr3:uid="{F9876947-CDCA-40C4-A725-BBE2AFA74E96}" name="Rennen49" dataDxfId="67"/>
    <tableColumn id="91" xr3:uid="{C9E30A0D-5DC2-40F5-B0D2-7267924D2C8D}" name="Platzierung550" dataDxfId="66">
      <calculatedColumnFormula>IF(BR4&gt;0,_xlfn.XLOOKUP(BR4,$A$23:$A$37,$B$23:$B$37),0)</calculatedColumnFormula>
    </tableColumn>
    <tableColumn id="92" xr3:uid="{6531B355-AD17-4565-92A7-4D15EFB919B9}" name="Sprint551" dataDxfId="65"/>
    <tableColumn id="93" xr3:uid="{76030606-4FE8-4F71-9582-2CE19903B1D9}" name="Platzierung652" dataDxfId="64">
      <calculatedColumnFormula>IF(BT4&gt;0,_xlfn.XLOOKUP(BT4,$A$23:$A$37,$B$23:$B$37),0)</calculatedColumnFormula>
    </tableColumn>
    <tableColumn id="94" xr3:uid="{37E4A4BC-52AD-4903-9E2A-B70CBA31C0EE}" name="Rennen653" dataDxfId="63"/>
    <tableColumn id="95" xr3:uid="{138FC994-A99E-429F-808D-471B57DC5BE1}" name="Platzierung754" dataDxfId="62">
      <calculatedColumnFormula>IF(BV4&gt;0,_xlfn.XLOOKUP(BV4,$A$23:$A$37,$B$23:$B$37),0)</calculatedColumnFormula>
    </tableColumn>
    <tableColumn id="96" xr3:uid="{708DD97A-4667-4A63-BAD4-4AF05CB8221F}" name="Sprint755" dataDxfId="61"/>
    <tableColumn id="97" xr3:uid="{14F3781C-1DC4-49CA-AB36-099DFE20CD14}" name="Platzierung856" dataDxfId="60">
      <calculatedColumnFormula>IF(BX4&gt;0,_xlfn.XLOOKUP(BX4,$A$23:$A$37,$B$23:$B$37),0)</calculatedColumnFormula>
    </tableColumn>
    <tableColumn id="98" xr3:uid="{4EEA8450-B293-43F5-A37F-E1A404039A73}" name="Rennen857" dataDxfId="59"/>
    <tableColumn id="99" xr3:uid="{22BB37D2-B32A-4AE1-96A7-9E1FAD9D2C04}" name="Platzierung958" dataDxfId="58">
      <calculatedColumnFormula>IF(BZ4&gt;0,_xlfn.XLOOKUP(BZ4,$A$23:$A$37,$B$23:$B$37),0)</calculatedColumnFormula>
    </tableColumn>
    <tableColumn id="100" xr3:uid="{79568B95-EE75-400F-85D2-410A179B8D66}" name="Sprint959" dataDxfId="57"/>
    <tableColumn id="101" xr3:uid="{C5DB2430-E573-4F9E-A514-332C9DE523BD}" name="Platzierung1060" dataDxfId="56">
      <calculatedColumnFormula>IF(CB4&gt;0,_xlfn.XLOOKUP(CB4,$A$23:$A$37,$B$23:$B$37),0)</calculatedColumnFormula>
    </tableColumn>
    <tableColumn id="102" xr3:uid="{54E4A0EB-1901-411E-90D5-15E6E9AC52E0}" name="Rennen1061" dataDxfId="55"/>
    <tableColumn id="103" xr3:uid="{1328FE86-A48C-4B6F-805F-EC7C79C76FE7}" name="Platzierung1162" dataDxfId="54">
      <calculatedColumnFormula>IF(CD4&gt;0,_xlfn.XLOOKUP(CD4,$A$23:$A$37,$B$23:$B$37),0)</calculatedColumnFormula>
    </tableColumn>
    <tableColumn id="104" xr3:uid="{C10B14EB-F898-46A1-BFDE-D0205B4CCE74}" name="Sprint63" dataDxfId="53"/>
    <tableColumn id="105" xr3:uid="{82B79428-362D-46B4-827C-2B19C3B6E13A}" name="Platzierung64" dataDxfId="52">
      <calculatedColumnFormula>IF(CF4&gt;0,_xlfn.XLOOKUP(CF4,$A$23:$A$37,$B$23:$B$37),0)</calculatedColumnFormula>
    </tableColumn>
    <tableColumn id="106" xr3:uid="{550C8B25-23B3-4E9B-BDAF-64EC1FB41AB1}" name="Rennen65" dataDxfId="51"/>
    <tableColumn id="107" xr3:uid="{A7355621-62AF-4BD8-B4A6-99D5741C87D2}" name="Platzierung666" dataDxfId="50">
      <calculatedColumnFormula>IF(CH4&gt;0,_xlfn.XLOOKUP(CH4,$A$23:$A$37,$B$23:$B$37),0)</calculatedColumnFormula>
    </tableColumn>
    <tableColumn id="108" xr3:uid="{D7316B50-4FE6-4D11-9DD6-FDFA945F5462}" name="Sprint667" dataDxfId="49"/>
    <tableColumn id="109" xr3:uid="{94868405-66ED-48F3-8962-2829BBF7D347}" name="Platzierung768" dataDxfId="48">
      <calculatedColumnFormula>IF(CJ4&gt;0,_xlfn.XLOOKUP(CJ4,$A$23:$A$37,$B$23:$B$37),0)</calculatedColumnFormula>
    </tableColumn>
    <tableColumn id="110" xr3:uid="{29496B1A-CB8B-4904-924B-FBC237FD9B92}" name="Rennen769" dataDxfId="47"/>
    <tableColumn id="111" xr3:uid="{75F10E9E-FE34-444A-A20A-92CCC2A9FF69}" name="Platzierung870" dataDxfId="46">
      <calculatedColumnFormula>IF(CL4&gt;0,_xlfn.XLOOKUP(CL4,$A$23:$A$37,$B$23:$B$37),0)</calculatedColumnFormula>
    </tableColumn>
    <tableColumn id="112" xr3:uid="{2143CD5D-2947-4893-9564-CC9B8D87CFC2}" name="Sprint871" dataDxfId="45"/>
    <tableColumn id="113" xr3:uid="{4EDC083A-61E2-4F34-B99E-6086F27305C3}" name="Platzierung972" dataDxfId="44">
      <calculatedColumnFormula>IF(CN4&gt;0,_xlfn.XLOOKUP(CN4,$A$23:$A$37,$B$23:$B$37),0)</calculatedColumnFormula>
    </tableColumn>
    <tableColumn id="114" xr3:uid="{FA5D6CB0-AA39-4C9E-A9DC-4322273DCE69}" name="Rennen973" dataDxfId="43"/>
    <tableColumn id="115" xr3:uid="{7079A7FB-7A6C-4D82-8291-352BCF597E16}" name="Platzierung1074" dataDxfId="42">
      <calculatedColumnFormula>IF(CP4&gt;0,_xlfn.XLOOKUP(CP4,$A$23:$A$37,$B$23:$B$37),0)</calculatedColumnFormula>
    </tableColumn>
    <tableColumn id="116" xr3:uid="{F24A6140-11B8-4ADE-975C-12133C39D70B}" name="Sprint10" dataDxfId="41"/>
    <tableColumn id="117" xr3:uid="{E951CBF9-3253-433C-AEE7-BD87EC75D633}" name="Platzierung1175" dataDxfId="40">
      <calculatedColumnFormula>IF(CR4&gt;0,_xlfn.XLOOKUP(CR4,$A$23:$A$37,$B$23:$B$37),0)</calculatedColumnFormula>
    </tableColumn>
    <tableColumn id="118" xr3:uid="{D7437EFF-02D4-4265-BE43-800021619B06}" name="Rennen11" dataDxfId="39"/>
    <tableColumn id="119" xr3:uid="{FC5AB5F1-72F8-462F-B690-1741D24F368B}" name="Platzierung12" dataDxfId="38">
      <calculatedColumnFormula>IF(CT4&gt;0,_xlfn.XLOOKUP(CT4,$A$23:$A$37,$B$23:$B$37),0)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32BC-4243-4AC7-AAAE-8869A549AF31}">
  <dimension ref="A1:C19"/>
  <sheetViews>
    <sheetView workbookViewId="0">
      <selection activeCell="C34" sqref="C34"/>
    </sheetView>
  </sheetViews>
  <sheetFormatPr baseColWidth="10" defaultRowHeight="15" x14ac:dyDescent="0.25"/>
  <cols>
    <col min="1" max="1" width="17.42578125" customWidth="1"/>
    <col min="2" max="2" width="24.42578125" bestFit="1" customWidth="1"/>
    <col min="3" max="3" width="12.140625" customWidth="1"/>
    <col min="5" max="5" width="16.7109375" bestFit="1" customWidth="1"/>
  </cols>
  <sheetData>
    <row r="1" spans="1:3" ht="24" x14ac:dyDescent="0.4">
      <c r="A1" s="2" t="s">
        <v>32</v>
      </c>
    </row>
    <row r="3" spans="1:3" ht="18" x14ac:dyDescent="0.25">
      <c r="A3" s="9" t="s">
        <v>15</v>
      </c>
      <c r="B3" s="10" t="s">
        <v>11</v>
      </c>
      <c r="C3" s="10" t="s">
        <v>12</v>
      </c>
    </row>
    <row r="4" spans="1:3" x14ac:dyDescent="0.25">
      <c r="A4" s="12">
        <v>1</v>
      </c>
      <c r="B4" s="7" t="s">
        <v>1</v>
      </c>
      <c r="C4" s="7">
        <f>_xlfn.XLOOKUP(Tabelle15[[#This Row],[Name]],Tabelle13[Name],Tabelle13[Punkte],FALSE)</f>
        <v>225</v>
      </c>
    </row>
    <row r="5" spans="1:3" x14ac:dyDescent="0.25">
      <c r="A5" s="14">
        <v>2</v>
      </c>
      <c r="B5" s="7" t="s">
        <v>5</v>
      </c>
      <c r="C5" s="7">
        <f>_xlfn.XLOOKUP(Tabelle15[[#This Row],[Name]],Tabelle13[Name],Tabelle13[Punkte],FALSE)</f>
        <v>144</v>
      </c>
    </row>
    <row r="6" spans="1:3" x14ac:dyDescent="0.25">
      <c r="A6" s="13">
        <v>3</v>
      </c>
      <c r="B6" s="7" t="s">
        <v>6</v>
      </c>
      <c r="C6" s="7">
        <f>_xlfn.XLOOKUP(Tabelle15[[#This Row],[Name]],Tabelle13[Name],Tabelle13[Punkte],FALSE)</f>
        <v>256</v>
      </c>
    </row>
    <row r="7" spans="1:3" x14ac:dyDescent="0.25">
      <c r="A7" s="11">
        <v>4</v>
      </c>
      <c r="B7" s="7" t="s">
        <v>4</v>
      </c>
      <c r="C7" s="7">
        <f>_xlfn.XLOOKUP(Tabelle15[[#This Row],[Name]],Tabelle13[Name],Tabelle13[Punkte],FALSE)</f>
        <v>215</v>
      </c>
    </row>
    <row r="8" spans="1:3" x14ac:dyDescent="0.25">
      <c r="A8" s="11">
        <v>5</v>
      </c>
      <c r="B8" s="7" t="s">
        <v>0</v>
      </c>
      <c r="C8" s="7">
        <f>_xlfn.XLOOKUP(Tabelle15[[#This Row],[Name]],Tabelle13[Name],Tabelle13[Punkte],FALSE)</f>
        <v>230</v>
      </c>
    </row>
    <row r="9" spans="1:3" x14ac:dyDescent="0.25">
      <c r="A9" s="11">
        <v>6</v>
      </c>
      <c r="B9" s="7" t="s">
        <v>7</v>
      </c>
      <c r="C9" s="7">
        <f>_xlfn.XLOOKUP(Tabelle15[[#This Row],[Name]],Tabelle13[Name],Tabelle13[Punkte],FALSE)</f>
        <v>200</v>
      </c>
    </row>
    <row r="10" spans="1:3" x14ac:dyDescent="0.25">
      <c r="A10" s="11">
        <v>7</v>
      </c>
      <c r="B10" s="7" t="s">
        <v>8</v>
      </c>
      <c r="C10" s="7">
        <f>_xlfn.XLOOKUP(Tabelle15[[#This Row],[Name]],Tabelle13[Name],Tabelle13[Punkte],FALSE)</f>
        <v>149</v>
      </c>
    </row>
    <row r="11" spans="1:3" x14ac:dyDescent="0.25">
      <c r="A11" s="11">
        <v>8</v>
      </c>
      <c r="B11" s="7" t="s">
        <v>3</v>
      </c>
      <c r="C11" s="7">
        <f>_xlfn.XLOOKUP(Tabelle15[[#This Row],[Name]],Tabelle13[Name],Tabelle13[Punkte],FALSE)</f>
        <v>110</v>
      </c>
    </row>
    <row r="12" spans="1:3" x14ac:dyDescent="0.25">
      <c r="A12" s="11">
        <v>9</v>
      </c>
      <c r="B12" s="7" t="s">
        <v>2</v>
      </c>
      <c r="C12" s="7">
        <f>_xlfn.XLOOKUP(Tabelle15[[#This Row],[Name]],Tabelle13[Name],Tabelle13[Punkte],FALSE)</f>
        <v>69</v>
      </c>
    </row>
    <row r="13" spans="1:3" x14ac:dyDescent="0.25">
      <c r="A13" s="11">
        <v>10</v>
      </c>
      <c r="B13" s="7" t="s">
        <v>13</v>
      </c>
      <c r="C13" s="7">
        <f>_xlfn.XLOOKUP(Tabelle15[[#This Row],[Name]],Tabelle13[Name],Tabelle13[Punkte],FALSE)</f>
        <v>32</v>
      </c>
    </row>
    <row r="14" spans="1:3" x14ac:dyDescent="0.25">
      <c r="A14" s="11">
        <v>11</v>
      </c>
      <c r="B14" s="7" t="s">
        <v>14</v>
      </c>
      <c r="C14" s="7">
        <f>_xlfn.XLOOKUP(Tabelle15[[#This Row],[Name]],Tabelle13[Name],Tabelle13[Punkte],FALSE)</f>
        <v>14</v>
      </c>
    </row>
    <row r="15" spans="1:3" x14ac:dyDescent="0.25">
      <c r="A15" s="11">
        <v>12</v>
      </c>
      <c r="B15" s="7"/>
      <c r="C15" s="7">
        <f>_xlfn.XLOOKUP(Tabelle15[[#This Row],[Name]],Tabelle13[Name],Tabelle13[Punkte],FALSE)</f>
        <v>0</v>
      </c>
    </row>
    <row r="16" spans="1:3" x14ac:dyDescent="0.25">
      <c r="A16" s="11">
        <v>13</v>
      </c>
      <c r="B16" s="7"/>
      <c r="C16" s="7">
        <f>_xlfn.XLOOKUP(Tabelle15[[#This Row],[Name]],Tabelle13[Name],Tabelle13[Punkte],FALSE)</f>
        <v>0</v>
      </c>
    </row>
    <row r="17" spans="1:3" x14ac:dyDescent="0.25">
      <c r="A17" s="11">
        <v>14</v>
      </c>
      <c r="B17" s="7"/>
      <c r="C17" s="7">
        <f>_xlfn.XLOOKUP(Tabelle15[[#This Row],[Name]],Tabelle13[Name],Tabelle13[Punkte],FALSE)</f>
        <v>0</v>
      </c>
    </row>
    <row r="18" spans="1:3" x14ac:dyDescent="0.25">
      <c r="A18" s="11">
        <v>15</v>
      </c>
      <c r="B18" s="7"/>
      <c r="C18" s="7">
        <f>_xlfn.XLOOKUP(Tabelle15[[#This Row],[Name]],Tabelle13[Name],Tabelle13[Punkte],FALSE)</f>
        <v>0</v>
      </c>
    </row>
    <row r="19" spans="1:3" x14ac:dyDescent="0.25">
      <c r="A19" s="11">
        <v>16</v>
      </c>
      <c r="B19" s="7"/>
      <c r="C19" s="7">
        <f>_xlfn.XLOOKUP(Tabelle15[[#This Row],[Name]],Tabelle13[Name],Tabelle13[Punkte],FALSE)</f>
        <v>0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916A-B241-4869-9225-C93D4EE3A4AA}">
  <dimension ref="A1:CU40"/>
  <sheetViews>
    <sheetView tabSelected="1" zoomScale="70" zoomScaleNormal="70" workbookViewId="0">
      <selection activeCell="A15" sqref="A15"/>
    </sheetView>
  </sheetViews>
  <sheetFormatPr baseColWidth="10" defaultRowHeight="15" x14ac:dyDescent="0.25"/>
  <cols>
    <col min="1" max="1" width="22" customWidth="1"/>
    <col min="2" max="3" width="20" customWidth="1"/>
    <col min="5" max="5" width="13.85546875" hidden="1" customWidth="1"/>
    <col min="6" max="6" width="12.42578125" customWidth="1"/>
    <col min="7" max="7" width="12.42578125" hidden="1" customWidth="1"/>
    <col min="8" max="8" width="11.7109375" customWidth="1"/>
    <col min="9" max="9" width="11.7109375" hidden="1" customWidth="1"/>
    <col min="10" max="10" width="13.7109375" customWidth="1"/>
    <col min="11" max="11" width="13.7109375" hidden="1" customWidth="1"/>
    <col min="12" max="12" width="12.140625" customWidth="1"/>
    <col min="13" max="13" width="12.140625" hidden="1" customWidth="1"/>
    <col min="14" max="14" width="13.7109375" customWidth="1"/>
    <col min="15" max="15" width="13.7109375" hidden="1" customWidth="1"/>
    <col min="16" max="16" width="12.140625" customWidth="1"/>
    <col min="17" max="17" width="12.140625" hidden="1" customWidth="1"/>
    <col min="18" max="18" width="12.140625" customWidth="1"/>
    <col min="19" max="19" width="13.85546875" hidden="1" customWidth="1"/>
    <col min="21" max="21" width="11.42578125" hidden="1" customWidth="1"/>
    <col min="23" max="23" width="0" hidden="1" customWidth="1"/>
    <col min="25" max="25" width="0" hidden="1" customWidth="1"/>
    <col min="27" max="27" width="0" hidden="1" customWidth="1"/>
    <col min="29" max="29" width="0" hidden="1" customWidth="1"/>
    <col min="31" max="31" width="0" hidden="1" customWidth="1"/>
    <col min="33" max="33" width="0" hidden="1" customWidth="1"/>
    <col min="35" max="35" width="0" hidden="1" customWidth="1"/>
    <col min="37" max="37" width="0" hidden="1" customWidth="1"/>
    <col min="39" max="39" width="0" hidden="1" customWidth="1"/>
    <col min="41" max="41" width="0" hidden="1" customWidth="1"/>
    <col min="43" max="43" width="0" hidden="1" customWidth="1"/>
    <col min="45" max="45" width="0" hidden="1" customWidth="1"/>
    <col min="47" max="47" width="0" hidden="1" customWidth="1"/>
    <col min="49" max="49" width="0" hidden="1" customWidth="1"/>
    <col min="51" max="51" width="0" hidden="1" customWidth="1"/>
    <col min="53" max="53" width="0" hidden="1" customWidth="1"/>
    <col min="55" max="55" width="0" hidden="1" customWidth="1"/>
    <col min="57" max="57" width="0" hidden="1" customWidth="1"/>
    <col min="59" max="59" width="0" hidden="1" customWidth="1"/>
    <col min="61" max="61" width="0" hidden="1" customWidth="1"/>
    <col min="63" max="63" width="0" hidden="1" customWidth="1"/>
    <col min="65" max="65" width="0" hidden="1" customWidth="1"/>
    <col min="67" max="67" width="0" hidden="1" customWidth="1"/>
    <col min="69" max="69" width="0" hidden="1" customWidth="1"/>
    <col min="71" max="71" width="0" hidden="1" customWidth="1"/>
    <col min="73" max="73" width="0" hidden="1" customWidth="1"/>
    <col min="75" max="75" width="0" hidden="1" customWidth="1"/>
    <col min="77" max="77" width="0" hidden="1" customWidth="1"/>
    <col min="79" max="79" width="0" hidden="1" customWidth="1"/>
    <col min="81" max="81" width="0" hidden="1" customWidth="1"/>
    <col min="83" max="83" width="0" hidden="1" customWidth="1"/>
    <col min="85" max="85" width="0" hidden="1" customWidth="1"/>
    <col min="87" max="87" width="0" hidden="1" customWidth="1"/>
    <col min="89" max="89" width="0" hidden="1" customWidth="1"/>
    <col min="91" max="91" width="0" hidden="1" customWidth="1"/>
    <col min="93" max="93" width="0" hidden="1" customWidth="1"/>
    <col min="95" max="95" width="0" hidden="1" customWidth="1"/>
    <col min="97" max="97" width="0" hidden="1" customWidth="1"/>
    <col min="99" max="99" width="0" hidden="1" customWidth="1"/>
  </cols>
  <sheetData>
    <row r="1" spans="1:99" ht="24" x14ac:dyDescent="0.4">
      <c r="A1" s="2" t="s">
        <v>135</v>
      </c>
      <c r="D1" s="38" t="s">
        <v>16</v>
      </c>
      <c r="E1" s="39"/>
      <c r="F1" s="39"/>
      <c r="G1" s="40"/>
      <c r="H1" s="41" t="s">
        <v>28</v>
      </c>
      <c r="I1" s="42"/>
      <c r="J1" s="42"/>
      <c r="K1" s="43"/>
      <c r="L1" s="38" t="s">
        <v>29</v>
      </c>
      <c r="M1" s="39"/>
      <c r="N1" s="39"/>
      <c r="O1" s="40"/>
      <c r="P1" s="36" t="s">
        <v>30</v>
      </c>
      <c r="Q1" s="37"/>
      <c r="R1" s="37"/>
      <c r="S1" s="37"/>
      <c r="T1" s="38" t="s">
        <v>31</v>
      </c>
      <c r="U1" s="39"/>
      <c r="V1" s="39"/>
      <c r="W1" s="40"/>
      <c r="X1" s="41" t="s">
        <v>33</v>
      </c>
      <c r="Y1" s="42"/>
      <c r="Z1" s="42"/>
      <c r="AA1" s="43"/>
      <c r="AB1" s="38" t="s">
        <v>34</v>
      </c>
      <c r="AC1" s="39"/>
      <c r="AD1" s="39"/>
      <c r="AE1" s="40"/>
      <c r="AF1" s="36" t="s">
        <v>35</v>
      </c>
      <c r="AG1" s="37"/>
      <c r="AH1" s="37"/>
      <c r="AI1" s="37"/>
      <c r="AJ1" s="38" t="s">
        <v>36</v>
      </c>
      <c r="AK1" s="39"/>
      <c r="AL1" s="39"/>
      <c r="AM1" s="40"/>
      <c r="AN1" s="41" t="s">
        <v>37</v>
      </c>
      <c r="AO1" s="42"/>
      <c r="AP1" s="42"/>
      <c r="AQ1" s="43"/>
      <c r="AR1" s="38" t="s">
        <v>38</v>
      </c>
      <c r="AS1" s="39"/>
      <c r="AT1" s="39"/>
      <c r="AU1" s="40"/>
      <c r="AV1" s="36" t="s">
        <v>39</v>
      </c>
      <c r="AW1" s="37"/>
      <c r="AX1" s="37"/>
      <c r="AY1" s="37"/>
      <c r="AZ1" s="38" t="s">
        <v>56</v>
      </c>
      <c r="BA1" s="39"/>
      <c r="BB1" s="39"/>
      <c r="BC1" s="40"/>
      <c r="BD1" s="41" t="s">
        <v>57</v>
      </c>
      <c r="BE1" s="42"/>
      <c r="BF1" s="42"/>
      <c r="BG1" s="43"/>
      <c r="BH1" s="38" t="s">
        <v>58</v>
      </c>
      <c r="BI1" s="39"/>
      <c r="BJ1" s="39"/>
      <c r="BK1" s="40"/>
      <c r="BL1" s="36" t="s">
        <v>59</v>
      </c>
      <c r="BM1" s="37"/>
      <c r="BN1" s="37"/>
      <c r="BO1" s="37"/>
      <c r="BP1" s="38" t="s">
        <v>61</v>
      </c>
      <c r="BQ1" s="39"/>
      <c r="BR1" s="39"/>
      <c r="BS1" s="40"/>
      <c r="BT1" s="41" t="s">
        <v>62</v>
      </c>
      <c r="BU1" s="42"/>
      <c r="BV1" s="42"/>
      <c r="BW1" s="43"/>
      <c r="BX1" s="38" t="s">
        <v>63</v>
      </c>
      <c r="BY1" s="39"/>
      <c r="BZ1" s="39"/>
      <c r="CA1" s="40"/>
      <c r="CB1" s="36" t="s">
        <v>64</v>
      </c>
      <c r="CC1" s="37"/>
      <c r="CD1" s="37"/>
      <c r="CE1" s="37"/>
      <c r="CF1" s="38" t="s">
        <v>65</v>
      </c>
      <c r="CG1" s="39"/>
      <c r="CH1" s="39"/>
      <c r="CI1" s="40"/>
      <c r="CJ1" s="41" t="s">
        <v>66</v>
      </c>
      <c r="CK1" s="42"/>
      <c r="CL1" s="42"/>
      <c r="CM1" s="43"/>
      <c r="CN1" s="38" t="s">
        <v>67</v>
      </c>
      <c r="CO1" s="39"/>
      <c r="CP1" s="39"/>
      <c r="CQ1" s="40"/>
      <c r="CR1" s="36" t="s">
        <v>68</v>
      </c>
      <c r="CS1" s="37"/>
      <c r="CT1" s="37"/>
      <c r="CU1" s="37"/>
    </row>
    <row r="2" spans="1:99" x14ac:dyDescent="0.25">
      <c r="D2" s="27"/>
      <c r="E2" s="27"/>
      <c r="F2" s="27"/>
      <c r="G2" s="27"/>
      <c r="H2" s="28"/>
      <c r="I2" s="28"/>
      <c r="J2" s="28"/>
      <c r="K2" s="28"/>
      <c r="L2" s="27"/>
      <c r="M2" s="27"/>
      <c r="N2" s="27"/>
      <c r="O2" s="27"/>
      <c r="P2" s="28"/>
      <c r="Q2" s="28"/>
      <c r="R2" s="28"/>
      <c r="S2" s="28"/>
      <c r="T2" s="27"/>
      <c r="U2" s="27"/>
      <c r="V2" s="27"/>
      <c r="W2" s="27"/>
      <c r="X2" s="28"/>
      <c r="Y2" s="28"/>
      <c r="Z2" s="28"/>
      <c r="AA2" s="28"/>
      <c r="AB2" s="27"/>
      <c r="AC2" s="27"/>
      <c r="AD2" s="27"/>
      <c r="AE2" s="27"/>
      <c r="AF2" s="28"/>
      <c r="AG2" s="28"/>
      <c r="AH2" s="28"/>
      <c r="AI2" s="28"/>
      <c r="AJ2" s="27"/>
      <c r="AK2" s="27"/>
      <c r="AL2" s="27"/>
      <c r="AM2" s="27"/>
      <c r="AN2" s="28"/>
      <c r="AO2" s="28"/>
      <c r="AP2" s="28"/>
      <c r="AQ2" s="28"/>
      <c r="AR2" s="27"/>
      <c r="AS2" s="27"/>
      <c r="AT2" s="27"/>
      <c r="AU2" s="27"/>
      <c r="AV2" s="28"/>
      <c r="AW2" s="28"/>
      <c r="AX2" s="28"/>
      <c r="AY2" s="28"/>
      <c r="AZ2" s="27"/>
      <c r="BA2" s="27"/>
      <c r="BB2" s="27"/>
      <c r="BC2" s="27"/>
      <c r="BD2" s="28"/>
      <c r="BE2" s="28"/>
      <c r="BF2" s="28"/>
      <c r="BG2" s="28"/>
      <c r="BH2" s="27"/>
      <c r="BI2" s="27"/>
      <c r="BJ2" s="27"/>
      <c r="BK2" s="27"/>
      <c r="BL2" s="28"/>
      <c r="BM2" s="28"/>
      <c r="BN2" s="28"/>
      <c r="BO2" s="28"/>
      <c r="BP2" s="27"/>
      <c r="BQ2" s="27"/>
      <c r="BR2" s="27"/>
      <c r="BS2" s="27"/>
      <c r="BT2" s="28"/>
      <c r="BU2" s="28"/>
      <c r="BV2" s="28"/>
      <c r="BW2" s="28"/>
      <c r="BX2" s="27"/>
      <c r="BY2" s="27"/>
      <c r="BZ2" s="27"/>
      <c r="CA2" s="27"/>
      <c r="CB2" s="28"/>
      <c r="CC2" s="28"/>
      <c r="CD2" s="28"/>
      <c r="CE2" s="28"/>
      <c r="CF2" s="27"/>
      <c r="CG2" s="27"/>
      <c r="CH2" s="27"/>
      <c r="CI2" s="27"/>
      <c r="CJ2" s="28"/>
      <c r="CK2" s="28"/>
      <c r="CL2" s="28"/>
      <c r="CM2" s="28"/>
      <c r="CN2" s="27"/>
      <c r="CO2" s="27"/>
      <c r="CP2" s="27"/>
      <c r="CQ2" s="27"/>
      <c r="CR2" s="28"/>
      <c r="CS2" s="28"/>
      <c r="CT2" s="28"/>
      <c r="CU2" s="28"/>
    </row>
    <row r="3" spans="1:99" ht="18" x14ac:dyDescent="0.25">
      <c r="A3" s="3" t="s">
        <v>11</v>
      </c>
      <c r="B3" s="4" t="s">
        <v>12</v>
      </c>
      <c r="C3" s="24" t="s">
        <v>53</v>
      </c>
      <c r="D3" s="5" t="s">
        <v>9</v>
      </c>
      <c r="E3" s="8" t="s">
        <v>15</v>
      </c>
      <c r="F3" s="8" t="s">
        <v>10</v>
      </c>
      <c r="G3" s="8" t="s">
        <v>45</v>
      </c>
      <c r="H3" s="26" t="s">
        <v>17</v>
      </c>
      <c r="I3" s="26" t="s">
        <v>47</v>
      </c>
      <c r="J3" s="26" t="s">
        <v>18</v>
      </c>
      <c r="K3" s="26" t="s">
        <v>48</v>
      </c>
      <c r="L3" s="18" t="s">
        <v>19</v>
      </c>
      <c r="M3" s="8" t="s">
        <v>49</v>
      </c>
      <c r="N3" s="6" t="s">
        <v>20</v>
      </c>
      <c r="O3" s="8" t="s">
        <v>50</v>
      </c>
      <c r="P3" s="15" t="s">
        <v>21</v>
      </c>
      <c r="Q3" s="17" t="s">
        <v>51</v>
      </c>
      <c r="R3" s="16" t="s">
        <v>22</v>
      </c>
      <c r="S3" s="17" t="s">
        <v>52</v>
      </c>
      <c r="T3" s="33" t="s">
        <v>73</v>
      </c>
      <c r="U3" s="33" t="s">
        <v>74</v>
      </c>
      <c r="V3" s="33" t="s">
        <v>75</v>
      </c>
      <c r="W3" s="33" t="s">
        <v>76</v>
      </c>
      <c r="X3" s="34" t="s">
        <v>40</v>
      </c>
      <c r="Y3" s="34" t="s">
        <v>77</v>
      </c>
      <c r="Z3" s="34" t="s">
        <v>41</v>
      </c>
      <c r="AA3" s="34" t="s">
        <v>78</v>
      </c>
      <c r="AB3" s="33" t="s">
        <v>42</v>
      </c>
      <c r="AC3" s="33" t="s">
        <v>79</v>
      </c>
      <c r="AD3" s="33" t="s">
        <v>43</v>
      </c>
      <c r="AE3" s="33" t="s">
        <v>80</v>
      </c>
      <c r="AF3" s="34" t="s">
        <v>44</v>
      </c>
      <c r="AG3" s="34" t="s">
        <v>81</v>
      </c>
      <c r="AH3" s="34" t="s">
        <v>54</v>
      </c>
      <c r="AI3" s="34" t="s">
        <v>55</v>
      </c>
      <c r="AJ3" s="33" t="s">
        <v>82</v>
      </c>
      <c r="AK3" s="33" t="s">
        <v>46</v>
      </c>
      <c r="AL3" s="33" t="s">
        <v>27</v>
      </c>
      <c r="AM3" s="33" t="s">
        <v>83</v>
      </c>
      <c r="AN3" s="34" t="s">
        <v>84</v>
      </c>
      <c r="AO3" s="34" t="s">
        <v>85</v>
      </c>
      <c r="AP3" s="34" t="s">
        <v>86</v>
      </c>
      <c r="AQ3" s="34" t="s">
        <v>87</v>
      </c>
      <c r="AR3" s="33" t="s">
        <v>88</v>
      </c>
      <c r="AS3" s="33" t="s">
        <v>89</v>
      </c>
      <c r="AT3" s="33" t="s">
        <v>90</v>
      </c>
      <c r="AU3" s="33" t="s">
        <v>91</v>
      </c>
      <c r="AV3" s="34" t="s">
        <v>23</v>
      </c>
      <c r="AW3" s="34" t="s">
        <v>92</v>
      </c>
      <c r="AX3" s="34" t="s">
        <v>24</v>
      </c>
      <c r="AY3" s="34" t="s">
        <v>60</v>
      </c>
      <c r="AZ3" s="33" t="s">
        <v>93</v>
      </c>
      <c r="BA3" s="33" t="s">
        <v>94</v>
      </c>
      <c r="BB3" s="33" t="s">
        <v>95</v>
      </c>
      <c r="BC3" s="33" t="s">
        <v>96</v>
      </c>
      <c r="BD3" s="34" t="s">
        <v>97</v>
      </c>
      <c r="BE3" s="34" t="s">
        <v>98</v>
      </c>
      <c r="BF3" s="34" t="s">
        <v>99</v>
      </c>
      <c r="BG3" s="34" t="s">
        <v>100</v>
      </c>
      <c r="BH3" s="33" t="s">
        <v>101</v>
      </c>
      <c r="BI3" s="33" t="s">
        <v>102</v>
      </c>
      <c r="BJ3" s="33" t="s">
        <v>103</v>
      </c>
      <c r="BK3" s="33" t="s">
        <v>104</v>
      </c>
      <c r="BL3" s="34" t="s">
        <v>69</v>
      </c>
      <c r="BM3" s="34" t="s">
        <v>105</v>
      </c>
      <c r="BN3" s="34" t="s">
        <v>70</v>
      </c>
      <c r="BO3" s="34" t="s">
        <v>71</v>
      </c>
      <c r="BP3" s="33" t="s">
        <v>106</v>
      </c>
      <c r="BQ3" s="33" t="s">
        <v>107</v>
      </c>
      <c r="BR3" s="33" t="s">
        <v>108</v>
      </c>
      <c r="BS3" s="33" t="s">
        <v>109</v>
      </c>
      <c r="BT3" s="34" t="s">
        <v>110</v>
      </c>
      <c r="BU3" s="34" t="s">
        <v>111</v>
      </c>
      <c r="BV3" s="34" t="s">
        <v>112</v>
      </c>
      <c r="BW3" s="34" t="s">
        <v>113</v>
      </c>
      <c r="BX3" s="33" t="s">
        <v>114</v>
      </c>
      <c r="BY3" s="33" t="s">
        <v>115</v>
      </c>
      <c r="BZ3" s="33" t="s">
        <v>116</v>
      </c>
      <c r="CA3" s="33" t="s">
        <v>117</v>
      </c>
      <c r="CB3" s="34" t="s">
        <v>118</v>
      </c>
      <c r="CC3" s="34" t="s">
        <v>119</v>
      </c>
      <c r="CD3" s="34" t="s">
        <v>120</v>
      </c>
      <c r="CE3" s="34" t="s">
        <v>121</v>
      </c>
      <c r="CF3" s="33" t="s">
        <v>122</v>
      </c>
      <c r="CG3" s="33" t="s">
        <v>123</v>
      </c>
      <c r="CH3" s="33" t="s">
        <v>124</v>
      </c>
      <c r="CI3" s="33" t="s">
        <v>125</v>
      </c>
      <c r="CJ3" s="34" t="s">
        <v>126</v>
      </c>
      <c r="CK3" s="34" t="s">
        <v>127</v>
      </c>
      <c r="CL3" s="34" t="s">
        <v>128</v>
      </c>
      <c r="CM3" s="34" t="s">
        <v>129</v>
      </c>
      <c r="CN3" s="33" t="s">
        <v>130</v>
      </c>
      <c r="CO3" s="33" t="s">
        <v>131</v>
      </c>
      <c r="CP3" s="33" t="s">
        <v>132</v>
      </c>
      <c r="CQ3" s="33" t="s">
        <v>133</v>
      </c>
      <c r="CR3" s="34" t="s">
        <v>25</v>
      </c>
      <c r="CS3" s="34" t="s">
        <v>134</v>
      </c>
      <c r="CT3" s="34" t="s">
        <v>26</v>
      </c>
      <c r="CU3" s="34" t="s">
        <v>72</v>
      </c>
    </row>
    <row r="4" spans="1:99" ht="18" x14ac:dyDescent="0.25">
      <c r="A4" s="35" t="s">
        <v>6</v>
      </c>
      <c r="B4" s="21">
        <f>E4+G4+I4+K4+M4+O4+Q4+S4+U4+W4+Y4+AA4+AC4+AE4+AG4+AI4+AK4+AM4+AO4+AQ4+AS4+AU4+AW4+AY4+BA4+BC4+BE4+BG4+BI4+BK4+BM4+BO4+BQ4+BS4+BU4+BW4+BY4+CA4+CC4+CE4+CG4+CI4+CK4+CM4+CO4+CQ4+CS4+CU4</f>
        <v>256</v>
      </c>
      <c r="C4" s="25"/>
      <c r="D4" s="44">
        <v>8</v>
      </c>
      <c r="E4" s="45">
        <f>IF(D4&gt;0,_xlfn.XLOOKUP(D4,$A$23:$A$37,$B$23:$B$37),0)</f>
        <v>14</v>
      </c>
      <c r="F4" s="45">
        <v>5</v>
      </c>
      <c r="G4" s="22">
        <f>IF(F4&gt;0,_xlfn.XLOOKUP(F4,$A$23:$A$37,$B$23:$B$37),0)</f>
        <v>20</v>
      </c>
      <c r="H4" s="20">
        <v>1</v>
      </c>
      <c r="I4" s="20">
        <f>IF(H4&gt;0,_xlfn.XLOOKUP(H4,$A$23:$A$37,$B$23:$B$37),0)</f>
        <v>35</v>
      </c>
      <c r="J4" s="20">
        <v>3</v>
      </c>
      <c r="K4" s="22">
        <f>IF(J4&gt;0,_xlfn.XLOOKUP(J4,$A$23:$A$37,$B$23:$B$37),0)</f>
        <v>25</v>
      </c>
      <c r="L4" s="45">
        <v>4</v>
      </c>
      <c r="M4" s="45">
        <f>IF(L4&gt;0,_xlfn.XLOOKUP(L4,$A$23:$A$37,$B$23:$B$37),0)</f>
        <v>22</v>
      </c>
      <c r="N4" s="45">
        <v>5</v>
      </c>
      <c r="O4" s="22">
        <f>IF(N4&gt;0,_xlfn.XLOOKUP(N4,$A$23:$A$37,$B$23:$B$37),0)</f>
        <v>20</v>
      </c>
      <c r="P4" s="20">
        <v>1</v>
      </c>
      <c r="Q4" s="20">
        <f>IF(P4&gt;0,_xlfn.XLOOKUP(P4,$A$23:$A$37,$B$23:$B$37),0)</f>
        <v>35</v>
      </c>
      <c r="R4" s="20">
        <v>3</v>
      </c>
      <c r="S4" s="22">
        <f>IF(R4&gt;0,_xlfn.XLOOKUP(R4,$A$23:$A$37,$B$23:$B$37),0)</f>
        <v>25</v>
      </c>
      <c r="T4" s="44">
        <v>3</v>
      </c>
      <c r="U4" s="45">
        <f>IF(T4&gt;0,_xlfn.XLOOKUP(T4,$A$23:$A$37,$B$23:$B$37),0)</f>
        <v>25</v>
      </c>
      <c r="V4" s="45">
        <v>1</v>
      </c>
      <c r="W4" s="22">
        <f>IF(V4&gt;0,_xlfn.XLOOKUP(V4,$A$23:$A$37,$B$23:$B$37),0)</f>
        <v>35</v>
      </c>
      <c r="X4" s="20"/>
      <c r="Y4" s="20">
        <f>IF(X4&gt;0,_xlfn.XLOOKUP(X4,$A$23:$A$37,$B$23:$B$37),0)</f>
        <v>0</v>
      </c>
      <c r="Z4" s="20"/>
      <c r="AA4" s="22">
        <f>IF(Z4&gt;0,_xlfn.XLOOKUP(Z4,$A$23:$A$37,$B$23:$B$37),0)</f>
        <v>0</v>
      </c>
      <c r="AB4" s="45"/>
      <c r="AC4" s="45">
        <f>IF(AB4&gt;0,_xlfn.XLOOKUP(AB4,$A$23:$A$37,$B$23:$B$37),0)</f>
        <v>0</v>
      </c>
      <c r="AD4" s="45"/>
      <c r="AE4" s="22">
        <f>IF(AD4&gt;0,_xlfn.XLOOKUP(AD4,$A$23:$A$37,$B$23:$B$37),0)</f>
        <v>0</v>
      </c>
      <c r="AF4" s="20"/>
      <c r="AG4" s="20">
        <f>IF(AF4&gt;0,_xlfn.XLOOKUP(AF4,$A$23:$A$37,$B$23:$B$37),0)</f>
        <v>0</v>
      </c>
      <c r="AH4" s="20"/>
      <c r="AI4" s="29">
        <f>IF(AH4&gt;0,_xlfn.XLOOKUP(AH4,$A$23:$A$37,$B$23:$B$37),0)</f>
        <v>0</v>
      </c>
      <c r="AJ4" s="44"/>
      <c r="AK4" s="45">
        <f>IF(AJ4&gt;0,_xlfn.XLOOKUP(AJ4,$A$23:$A$37,$B$23:$B$37),0)</f>
        <v>0</v>
      </c>
      <c r="AL4" s="45"/>
      <c r="AM4" s="22">
        <f>IF(AL4&gt;0,_xlfn.XLOOKUP(AL4,$A$23:$A$37,$B$23:$B$37),0)</f>
        <v>0</v>
      </c>
      <c r="AN4" s="20"/>
      <c r="AO4" s="20">
        <f>IF(AN4&gt;0,_xlfn.XLOOKUP(AN4,$A$23:$A$37,$B$23:$B$37),0)</f>
        <v>0</v>
      </c>
      <c r="AP4" s="20"/>
      <c r="AQ4" s="29">
        <f>IF(AP4&gt;0,_xlfn.XLOOKUP(AP4,$A$23:$A$37,$B$23:$B$37),0)</f>
        <v>0</v>
      </c>
      <c r="AR4" s="22"/>
      <c r="AS4" s="22">
        <f>IF(AR4&gt;0,_xlfn.XLOOKUP(AR4,$A$23:$A$37,$B$23:$B$37),0)</f>
        <v>0</v>
      </c>
      <c r="AT4" s="22"/>
      <c r="AU4" s="22">
        <f>IF(AT4&gt;0,_xlfn.XLOOKUP(AT4,$A$23:$A$37,$B$23:$B$37),0)</f>
        <v>0</v>
      </c>
      <c r="AV4" s="22"/>
      <c r="AW4" s="22">
        <f>IF(AV4&gt;0,_xlfn.XLOOKUP(AV4,$A$23:$A$37,$B$23:$B$37),0)</f>
        <v>0</v>
      </c>
      <c r="AX4" s="22"/>
      <c r="AY4" s="29">
        <f>IF(AX4&gt;0,_xlfn.XLOOKUP(AX4,$A$23:$A$37,$B$23:$B$37),0)</f>
        <v>0</v>
      </c>
      <c r="AZ4" s="23"/>
      <c r="BA4" s="22">
        <f>IF(AZ4&gt;0,_xlfn.XLOOKUP(AZ4,$A$23:$A$37,$B$23:$B$37),0)</f>
        <v>0</v>
      </c>
      <c r="BB4" s="22"/>
      <c r="BC4" s="22">
        <f>IF(BB4&gt;0,_xlfn.XLOOKUP(BB4,$A$23:$A$37,$B$23:$B$37),0)</f>
        <v>0</v>
      </c>
      <c r="BD4" s="22"/>
      <c r="BE4" s="22">
        <f>IF(BD4&gt;0,_xlfn.XLOOKUP(BD4,$A$23:$A$37,$B$23:$B$37),0)</f>
        <v>0</v>
      </c>
      <c r="BF4" s="22"/>
      <c r="BG4" s="22">
        <f>IF(BF4&gt;0,_xlfn.XLOOKUP(BF4,$A$23:$A$37,$B$23:$B$37),0)</f>
        <v>0</v>
      </c>
      <c r="BH4" s="22"/>
      <c r="BI4" s="22">
        <f>IF(BH4&gt;0,_xlfn.XLOOKUP(BH4,$A$23:$A$37,$B$23:$B$37),0)</f>
        <v>0</v>
      </c>
      <c r="BJ4" s="22"/>
      <c r="BK4" s="22">
        <f>IF(BJ4&gt;0,_xlfn.XLOOKUP(BJ4,$A$23:$A$37,$B$23:$B$37),0)</f>
        <v>0</v>
      </c>
      <c r="BL4" s="22"/>
      <c r="BM4" s="22">
        <f>IF(BL4&gt;0,_xlfn.XLOOKUP(BL4,$A$23:$A$37,$B$23:$B$37),0)</f>
        <v>0</v>
      </c>
      <c r="BN4" s="22"/>
      <c r="BO4" s="29">
        <f>IF(BN4&gt;0,_xlfn.XLOOKUP(BN4,$A$23:$A$37,$B$23:$B$37),0)</f>
        <v>0</v>
      </c>
      <c r="BP4" s="23"/>
      <c r="BQ4" s="22">
        <f>IF(BP4&gt;0,_xlfn.XLOOKUP(BP4,$A$23:$A$37,$B$23:$B$37),0)</f>
        <v>0</v>
      </c>
      <c r="BR4" s="22"/>
      <c r="BS4" s="22">
        <f>IF(BR4&gt;0,_xlfn.XLOOKUP(BR4,$A$23:$A$37,$B$23:$B$37),0)</f>
        <v>0</v>
      </c>
      <c r="BT4" s="22"/>
      <c r="BU4" s="22">
        <f>IF(BT4&gt;0,_xlfn.XLOOKUP(BT4,$A$23:$A$37,$B$23:$B$37),0)</f>
        <v>0</v>
      </c>
      <c r="BV4" s="22"/>
      <c r="BW4" s="22">
        <f>IF(BV4&gt;0,_xlfn.XLOOKUP(BV4,$A$23:$A$37,$B$23:$B$37),0)</f>
        <v>0</v>
      </c>
      <c r="BX4" s="22"/>
      <c r="BY4" s="22">
        <f>IF(BX4&gt;0,_xlfn.XLOOKUP(BX4,$A$23:$A$37,$B$23:$B$37),0)</f>
        <v>0</v>
      </c>
      <c r="BZ4" s="22"/>
      <c r="CA4" s="22">
        <f>IF(BZ4&gt;0,_xlfn.XLOOKUP(BZ4,$A$23:$A$37,$B$23:$B$37),0)</f>
        <v>0</v>
      </c>
      <c r="CB4" s="22"/>
      <c r="CC4" s="22">
        <f>IF(CB4&gt;0,_xlfn.XLOOKUP(CB4,$A$23:$A$37,$B$23:$B$37),0)</f>
        <v>0</v>
      </c>
      <c r="CD4" s="22"/>
      <c r="CE4" s="29">
        <f>IF(CD4&gt;0,_xlfn.XLOOKUP(CD4,$A$23:$A$37,$B$23:$B$37),0)</f>
        <v>0</v>
      </c>
      <c r="CF4" s="23"/>
      <c r="CG4" s="22">
        <f>IF(CF4&gt;0,_xlfn.XLOOKUP(CF4,$A$23:$A$37,$B$23:$B$37),0)</f>
        <v>0</v>
      </c>
      <c r="CH4" s="22"/>
      <c r="CI4" s="22">
        <f>IF(CH4&gt;0,_xlfn.XLOOKUP(CH4,$A$23:$A$37,$B$23:$B$37),0)</f>
        <v>0</v>
      </c>
      <c r="CJ4" s="22"/>
      <c r="CK4" s="22">
        <f>IF(CJ4&gt;0,_xlfn.XLOOKUP(CJ4,$A$23:$A$37,$B$23:$B$37),0)</f>
        <v>0</v>
      </c>
      <c r="CL4" s="22"/>
      <c r="CM4" s="22">
        <f>IF(CL4&gt;0,_xlfn.XLOOKUP(CL4,$A$23:$A$37,$B$23:$B$37),0)</f>
        <v>0</v>
      </c>
      <c r="CN4" s="22"/>
      <c r="CO4" s="22">
        <f>IF(CN4&gt;0,_xlfn.XLOOKUP(CN4,$A$23:$A$37,$B$23:$B$37),0)</f>
        <v>0</v>
      </c>
      <c r="CP4" s="22"/>
      <c r="CQ4" s="22">
        <f>IF(CP4&gt;0,_xlfn.XLOOKUP(CP4,$A$23:$A$37,$B$23:$B$37),0)</f>
        <v>0</v>
      </c>
      <c r="CR4" s="22"/>
      <c r="CS4" s="22">
        <f>IF(CR4&gt;0,_xlfn.XLOOKUP(CR4,$A$23:$A$37,$B$23:$B$37),0)</f>
        <v>0</v>
      </c>
      <c r="CT4" s="22"/>
      <c r="CU4" s="29">
        <f>IF(CT4&gt;0,_xlfn.XLOOKUP(CT4,$A$23:$A$37,$B$23:$B$37),0)</f>
        <v>0</v>
      </c>
    </row>
    <row r="5" spans="1:99" ht="18" x14ac:dyDescent="0.25">
      <c r="A5" s="35" t="s">
        <v>0</v>
      </c>
      <c r="B5" s="21">
        <f>E5+G5+I5+K5+M5+O5+Q5+S5+U5+W5+Y5+AA5+AC5+AE5+AG5+AI5+AK5+AM5+AO5+AQ5+AS5+AU5+AW5+AY5+BA5+BC5+BE5+BG5+BI5+BK5+BM5+BO5+BQ5+BS5+BU5+BW5+BY5+CA5+CC5+CE5+CG5+CI5+CK5+CM5+CO5+CQ5+CS5+CU5</f>
        <v>230</v>
      </c>
      <c r="C5" s="25"/>
      <c r="D5" s="44">
        <v>1</v>
      </c>
      <c r="E5" s="45">
        <f>IF(D5&gt;0,_xlfn.XLOOKUP(D5,$A$23:$A$37,$B$23:$B$37),0)</f>
        <v>35</v>
      </c>
      <c r="F5" s="45">
        <v>3</v>
      </c>
      <c r="G5" s="22">
        <f>IF(F5&gt;0,_xlfn.XLOOKUP(F5,$A$23:$A$37,$B$23:$B$37),0)</f>
        <v>25</v>
      </c>
      <c r="H5" s="20"/>
      <c r="I5" s="20">
        <f>IF(H5&gt;0,_xlfn.XLOOKUP(H5,$A$23:$A$37,$B$23:$B$37),0)</f>
        <v>0</v>
      </c>
      <c r="J5" s="20"/>
      <c r="K5" s="22">
        <f>IF(J5&gt;0,_xlfn.XLOOKUP(J5,$A$23:$A$37,$B$23:$B$37),0)</f>
        <v>0</v>
      </c>
      <c r="L5" s="45">
        <v>1</v>
      </c>
      <c r="M5" s="45">
        <f>IF(L5&gt;0,_xlfn.XLOOKUP(L5,$A$23:$A$37,$B$23:$B$37),0)</f>
        <v>35</v>
      </c>
      <c r="N5" s="45">
        <v>1</v>
      </c>
      <c r="O5" s="22">
        <f>IF(N5&gt;0,_xlfn.XLOOKUP(N5,$A$23:$A$37,$B$23:$B$37),0)</f>
        <v>35</v>
      </c>
      <c r="P5" s="20">
        <v>4</v>
      </c>
      <c r="Q5" s="20">
        <f>IF(P5&gt;0,_xlfn.XLOOKUP(P5,$A$23:$A$37,$B$23:$B$37),0)</f>
        <v>22</v>
      </c>
      <c r="R5" s="20">
        <v>6</v>
      </c>
      <c r="S5" s="22">
        <f>IF(R5&gt;0,_xlfn.XLOOKUP(R5,$A$23:$A$37,$B$23:$B$37),0)</f>
        <v>18</v>
      </c>
      <c r="T5" s="44">
        <v>1</v>
      </c>
      <c r="U5" s="45">
        <f>IF(T5&gt;0,_xlfn.XLOOKUP(T5,$A$23:$A$37,$B$23:$B$37),0)</f>
        <v>35</v>
      </c>
      <c r="V5" s="45">
        <v>3</v>
      </c>
      <c r="W5" s="22">
        <f>IF(V5&gt;0,_xlfn.XLOOKUP(V5,$A$23:$A$37,$B$23:$B$37),0)</f>
        <v>25</v>
      </c>
      <c r="X5" s="20"/>
      <c r="Y5" s="20">
        <f>IF(X5&gt;0,_xlfn.XLOOKUP(X5,$A$23:$A$37,$B$23:$B$37),0)</f>
        <v>0</v>
      </c>
      <c r="Z5" s="20"/>
      <c r="AA5" s="22">
        <f>IF(Z5&gt;0,_xlfn.XLOOKUP(Z5,$A$23:$A$37,$B$23:$B$37),0)</f>
        <v>0</v>
      </c>
      <c r="AB5" s="45"/>
      <c r="AC5" s="45">
        <f>IF(AB5&gt;0,_xlfn.XLOOKUP(AB5,$A$23:$A$37,$B$23:$B$37),0)</f>
        <v>0</v>
      </c>
      <c r="AD5" s="45"/>
      <c r="AE5" s="22">
        <f>IF(AD5&gt;0,_xlfn.XLOOKUP(AD5,$A$23:$A$37,$B$23:$B$37),0)</f>
        <v>0</v>
      </c>
      <c r="AF5" s="20"/>
      <c r="AG5" s="20">
        <f>IF(AF5&gt;0,_xlfn.XLOOKUP(AF5,$A$23:$A$37,$B$23:$B$37),0)</f>
        <v>0</v>
      </c>
      <c r="AH5" s="20"/>
      <c r="AI5" s="29">
        <f>IF(AH5&gt;0,_xlfn.XLOOKUP(AH5,$A$23:$A$37,$B$23:$B$37),0)</f>
        <v>0</v>
      </c>
      <c r="AJ5" s="44"/>
      <c r="AK5" s="45">
        <f>IF(AJ5&gt;0,_xlfn.XLOOKUP(AJ5,$A$23:$A$37,$B$23:$B$37),0)</f>
        <v>0</v>
      </c>
      <c r="AL5" s="45"/>
      <c r="AM5" s="22">
        <f>IF(AL5&gt;0,_xlfn.XLOOKUP(AL5,$A$23:$A$37,$B$23:$B$37),0)</f>
        <v>0</v>
      </c>
      <c r="AN5" s="20"/>
      <c r="AO5" s="20">
        <f>IF(AN5&gt;0,_xlfn.XLOOKUP(AN5,$A$23:$A$37,$B$23:$B$37),0)</f>
        <v>0</v>
      </c>
      <c r="AP5" s="20"/>
      <c r="AQ5" s="29">
        <f>IF(AP5&gt;0,_xlfn.XLOOKUP(AP5,$A$23:$A$37,$B$23:$B$37),0)</f>
        <v>0</v>
      </c>
      <c r="AR5" s="22"/>
      <c r="AS5" s="22">
        <f>IF(AR5&gt;0,_xlfn.XLOOKUP(AR5,$A$23:$A$37,$B$23:$B$37),0)</f>
        <v>0</v>
      </c>
      <c r="AT5" s="22"/>
      <c r="AU5" s="22">
        <f>IF(AT5&gt;0,_xlfn.XLOOKUP(AT5,$A$23:$A$37,$B$23:$B$37),0)</f>
        <v>0</v>
      </c>
      <c r="AV5" s="22"/>
      <c r="AW5" s="22">
        <f>IF(AV5&gt;0,_xlfn.XLOOKUP(AV5,$A$23:$A$37,$B$23:$B$37),0)</f>
        <v>0</v>
      </c>
      <c r="AX5" s="22"/>
      <c r="AY5" s="29">
        <f>IF(AX5&gt;0,_xlfn.XLOOKUP(AX5,$A$23:$A$37,$B$23:$B$37),0)</f>
        <v>0</v>
      </c>
      <c r="AZ5" s="23"/>
      <c r="BA5" s="22">
        <f>IF(AZ5&gt;0,_xlfn.XLOOKUP(AZ5,$A$23:$A$37,$B$23:$B$37),0)</f>
        <v>0</v>
      </c>
      <c r="BB5" s="22"/>
      <c r="BC5" s="22">
        <f>IF(BB5&gt;0,_xlfn.XLOOKUP(BB5,$A$23:$A$37,$B$23:$B$37),0)</f>
        <v>0</v>
      </c>
      <c r="BD5" s="22"/>
      <c r="BE5" s="22">
        <f>IF(BD5&gt;0,_xlfn.XLOOKUP(BD5,$A$23:$A$37,$B$23:$B$37),0)</f>
        <v>0</v>
      </c>
      <c r="BF5" s="22"/>
      <c r="BG5" s="22">
        <f>IF(BF5&gt;0,_xlfn.XLOOKUP(BF5,$A$23:$A$37,$B$23:$B$37),0)</f>
        <v>0</v>
      </c>
      <c r="BH5" s="22"/>
      <c r="BI5" s="22">
        <f>IF(BH5&gt;0,_xlfn.XLOOKUP(BH5,$A$23:$A$37,$B$23:$B$37),0)</f>
        <v>0</v>
      </c>
      <c r="BJ5" s="22"/>
      <c r="BK5" s="22">
        <f>IF(BJ5&gt;0,_xlfn.XLOOKUP(BJ5,$A$23:$A$37,$B$23:$B$37),0)</f>
        <v>0</v>
      </c>
      <c r="BL5" s="22"/>
      <c r="BM5" s="22">
        <f>IF(BL5&gt;0,_xlfn.XLOOKUP(BL5,$A$23:$A$37,$B$23:$B$37),0)</f>
        <v>0</v>
      </c>
      <c r="BN5" s="22"/>
      <c r="BO5" s="29">
        <f>IF(BN5&gt;0,_xlfn.XLOOKUP(BN5,$A$23:$A$37,$B$23:$B$37),0)</f>
        <v>0</v>
      </c>
      <c r="BP5" s="23"/>
      <c r="BQ5" s="22">
        <f>IF(BP5&gt;0,_xlfn.XLOOKUP(BP5,$A$23:$A$37,$B$23:$B$37),0)</f>
        <v>0</v>
      </c>
      <c r="BR5" s="22"/>
      <c r="BS5" s="22">
        <f>IF(BR5&gt;0,_xlfn.XLOOKUP(BR5,$A$23:$A$37,$B$23:$B$37),0)</f>
        <v>0</v>
      </c>
      <c r="BT5" s="22"/>
      <c r="BU5" s="22">
        <f>IF(BT5&gt;0,_xlfn.XLOOKUP(BT5,$A$23:$A$37,$B$23:$B$37),0)</f>
        <v>0</v>
      </c>
      <c r="BV5" s="22"/>
      <c r="BW5" s="22">
        <f>IF(BV5&gt;0,_xlfn.XLOOKUP(BV5,$A$23:$A$37,$B$23:$B$37),0)</f>
        <v>0</v>
      </c>
      <c r="BX5" s="22"/>
      <c r="BY5" s="22">
        <f>IF(BX5&gt;0,_xlfn.XLOOKUP(BX5,$A$23:$A$37,$B$23:$B$37),0)</f>
        <v>0</v>
      </c>
      <c r="BZ5" s="22"/>
      <c r="CA5" s="22">
        <f>IF(BZ5&gt;0,_xlfn.XLOOKUP(BZ5,$A$23:$A$37,$B$23:$B$37),0)</f>
        <v>0</v>
      </c>
      <c r="CB5" s="22"/>
      <c r="CC5" s="22">
        <f>IF(CB5&gt;0,_xlfn.XLOOKUP(CB5,$A$23:$A$37,$B$23:$B$37),0)</f>
        <v>0</v>
      </c>
      <c r="CD5" s="22"/>
      <c r="CE5" s="29">
        <f>IF(CD5&gt;0,_xlfn.XLOOKUP(CD5,$A$23:$A$37,$B$23:$B$37),0)</f>
        <v>0</v>
      </c>
      <c r="CF5" s="23"/>
      <c r="CG5" s="22">
        <f>IF(CF5&gt;0,_xlfn.XLOOKUP(CF5,$A$23:$A$37,$B$23:$B$37),0)</f>
        <v>0</v>
      </c>
      <c r="CH5" s="22"/>
      <c r="CI5" s="22">
        <f>IF(CH5&gt;0,_xlfn.XLOOKUP(CH5,$A$23:$A$37,$B$23:$B$37),0)</f>
        <v>0</v>
      </c>
      <c r="CJ5" s="22"/>
      <c r="CK5" s="22">
        <f>IF(CJ5&gt;0,_xlfn.XLOOKUP(CJ5,$A$23:$A$37,$B$23:$B$37),0)</f>
        <v>0</v>
      </c>
      <c r="CL5" s="22"/>
      <c r="CM5" s="22">
        <f>IF(CL5&gt;0,_xlfn.XLOOKUP(CL5,$A$23:$A$37,$B$23:$B$37),0)</f>
        <v>0</v>
      </c>
      <c r="CN5" s="22"/>
      <c r="CO5" s="22">
        <f>IF(CN5&gt;0,_xlfn.XLOOKUP(CN5,$A$23:$A$37,$B$23:$B$37),0)</f>
        <v>0</v>
      </c>
      <c r="CP5" s="22"/>
      <c r="CQ5" s="22">
        <f>IF(CP5&gt;0,_xlfn.XLOOKUP(CP5,$A$23:$A$37,$B$23:$B$37),0)</f>
        <v>0</v>
      </c>
      <c r="CR5" s="22"/>
      <c r="CS5" s="22">
        <f>IF(CR5&gt;0,_xlfn.XLOOKUP(CR5,$A$23:$A$37,$B$23:$B$37),0)</f>
        <v>0</v>
      </c>
      <c r="CT5" s="22"/>
      <c r="CU5" s="29">
        <f>IF(CT5&gt;0,_xlfn.XLOOKUP(CT5,$A$23:$A$37,$B$23:$B$37),0)</f>
        <v>0</v>
      </c>
    </row>
    <row r="6" spans="1:99" ht="18" x14ac:dyDescent="0.25">
      <c r="A6" s="35" t="s">
        <v>1</v>
      </c>
      <c r="B6" s="21">
        <f>E6+G6+I6+K6+M6+O6+Q6+S6+U6+W6+Y6+AA6+AC6+AE6+AG6+AI6+AK6+AM6+AO6+AQ6+AS6+AU6+AW6+AY6+BA6+BC6+BE6+BG6+BI6+BK6+BM6+BO6+BQ6+BS6+BU6+BW6+BY6+CA6+CC6+CE6+CG6+CI6+CK6+CM6+CO6+CQ6+CS6+CU6</f>
        <v>225</v>
      </c>
      <c r="C6" s="25"/>
      <c r="D6" s="44">
        <v>2</v>
      </c>
      <c r="E6" s="45">
        <f>IF(D6&gt;0,_xlfn.XLOOKUP(D6,$A$23:$A$37,$B$23:$B$37),0)</f>
        <v>28</v>
      </c>
      <c r="F6" s="45">
        <v>1</v>
      </c>
      <c r="G6" s="22">
        <f>IF(F6&gt;0,_xlfn.XLOOKUP(F6,$A$23:$A$37,$B$23:$B$37),0)</f>
        <v>35</v>
      </c>
      <c r="H6" s="20">
        <v>2</v>
      </c>
      <c r="I6" s="20">
        <f>IF(H6&gt;0,_xlfn.XLOOKUP(H6,$A$23:$A$37,$B$23:$B$37),0)</f>
        <v>28</v>
      </c>
      <c r="J6" s="20">
        <v>2</v>
      </c>
      <c r="K6" s="22">
        <f>IF(J6&gt;0,_xlfn.XLOOKUP(J6,$A$23:$A$37,$B$23:$B$37),0)</f>
        <v>28</v>
      </c>
      <c r="L6" s="45">
        <v>2</v>
      </c>
      <c r="M6" s="45">
        <f>IF(L6&gt;0,_xlfn.XLOOKUP(L6,$A$23:$A$37,$B$23:$B$37),0)</f>
        <v>28</v>
      </c>
      <c r="N6" s="45">
        <v>4</v>
      </c>
      <c r="O6" s="22">
        <f>IF(N6&gt;0,_xlfn.XLOOKUP(N6,$A$23:$A$37,$B$23:$B$37),0)</f>
        <v>22</v>
      </c>
      <c r="P6" s="20">
        <v>2</v>
      </c>
      <c r="Q6" s="20">
        <f>IF(P6&gt;0,_xlfn.XLOOKUP(P6,$A$23:$A$37,$B$23:$B$37),0)</f>
        <v>28</v>
      </c>
      <c r="R6" s="20">
        <v>2</v>
      </c>
      <c r="S6" s="22">
        <f>IF(R6&gt;0,_xlfn.XLOOKUP(R6,$A$23:$A$37,$B$23:$B$37),0)</f>
        <v>28</v>
      </c>
      <c r="T6" s="44"/>
      <c r="U6" s="45">
        <f>IF(T6&gt;0,_xlfn.XLOOKUP(T6,$A$23:$A$37,$B$23:$B$37),0)</f>
        <v>0</v>
      </c>
      <c r="V6" s="45"/>
      <c r="W6" s="22">
        <f>IF(V6&gt;0,_xlfn.XLOOKUP(V6,$A$23:$A$37,$B$23:$B$37),0)</f>
        <v>0</v>
      </c>
      <c r="X6" s="20"/>
      <c r="Y6" s="20">
        <f>IF(X6&gt;0,_xlfn.XLOOKUP(X6,$A$23:$A$37,$B$23:$B$37),0)</f>
        <v>0</v>
      </c>
      <c r="Z6" s="20"/>
      <c r="AA6" s="22">
        <f>IF(Z6&gt;0,_xlfn.XLOOKUP(Z6,$A$23:$A$37,$B$23:$B$37),0)</f>
        <v>0</v>
      </c>
      <c r="AB6" s="45"/>
      <c r="AC6" s="45">
        <f>IF(AB6&gt;0,_xlfn.XLOOKUP(AB6,$A$23:$A$37,$B$23:$B$37),0)</f>
        <v>0</v>
      </c>
      <c r="AD6" s="45"/>
      <c r="AE6" s="22">
        <f>IF(AD6&gt;0,_xlfn.XLOOKUP(AD6,$A$23:$A$37,$B$23:$B$37),0)</f>
        <v>0</v>
      </c>
      <c r="AF6" s="20"/>
      <c r="AG6" s="20">
        <f>IF(AF6&gt;0,_xlfn.XLOOKUP(AF6,$A$23:$A$37,$B$23:$B$37),0)</f>
        <v>0</v>
      </c>
      <c r="AH6" s="20"/>
      <c r="AI6" s="29">
        <f>IF(AH6&gt;0,_xlfn.XLOOKUP(AH6,$A$23:$A$37,$B$23:$B$37),0)</f>
        <v>0</v>
      </c>
      <c r="AJ6" s="44"/>
      <c r="AK6" s="45">
        <f>IF(AJ6&gt;0,_xlfn.XLOOKUP(AJ6,$A$23:$A$37,$B$23:$B$37),0)</f>
        <v>0</v>
      </c>
      <c r="AL6" s="45"/>
      <c r="AM6" s="22">
        <f>IF(AL6&gt;0,_xlfn.XLOOKUP(AL6,$A$23:$A$37,$B$23:$B$37),0)</f>
        <v>0</v>
      </c>
      <c r="AN6" s="22"/>
      <c r="AO6" s="22">
        <f>IF(AN6&gt;0,_xlfn.XLOOKUP(AN6,$A$23:$A$37,$B$23:$B$37),0)</f>
        <v>0</v>
      </c>
      <c r="AP6" s="22"/>
      <c r="AQ6" s="29">
        <f>IF(AP6&gt;0,_xlfn.XLOOKUP(AP6,$A$23:$A$37,$B$23:$B$37),0)</f>
        <v>0</v>
      </c>
      <c r="AR6" s="22"/>
      <c r="AS6" s="22">
        <f>IF(AR6&gt;0,_xlfn.XLOOKUP(AR6,$A$23:$A$37,$B$23:$B$37),0)</f>
        <v>0</v>
      </c>
      <c r="AT6" s="22"/>
      <c r="AU6" s="22">
        <f>IF(AT6&gt;0,_xlfn.XLOOKUP(AT6,$A$23:$A$37,$B$23:$B$37),0)</f>
        <v>0</v>
      </c>
      <c r="AV6" s="22"/>
      <c r="AW6" s="22">
        <f>IF(AV6&gt;0,_xlfn.XLOOKUP(AV6,$A$23:$A$37,$B$23:$B$37),0)</f>
        <v>0</v>
      </c>
      <c r="AX6" s="22"/>
      <c r="AY6" s="29">
        <f>IF(AX6&gt;0,_xlfn.XLOOKUP(AX6,$A$23:$A$37,$B$23:$B$37),0)</f>
        <v>0</v>
      </c>
      <c r="AZ6" s="23"/>
      <c r="BA6" s="22">
        <f>IF(AZ6&gt;0,_xlfn.XLOOKUP(AZ6,$A$23:$A$37,$B$23:$B$37),0)</f>
        <v>0</v>
      </c>
      <c r="BB6" s="22"/>
      <c r="BC6" s="22">
        <f>IF(BB6&gt;0,_xlfn.XLOOKUP(BB6,$A$23:$A$37,$B$23:$B$37),0)</f>
        <v>0</v>
      </c>
      <c r="BD6" s="22"/>
      <c r="BE6" s="22">
        <f>IF(BD6&gt;0,_xlfn.XLOOKUP(BD6,$A$23:$A$37,$B$23:$B$37),0)</f>
        <v>0</v>
      </c>
      <c r="BF6" s="22"/>
      <c r="BG6" s="22">
        <f>IF(BF6&gt;0,_xlfn.XLOOKUP(BF6,$A$23:$A$37,$B$23:$B$37),0)</f>
        <v>0</v>
      </c>
      <c r="BH6" s="22"/>
      <c r="BI6" s="22">
        <f>IF(BH6&gt;0,_xlfn.XLOOKUP(BH6,$A$23:$A$37,$B$23:$B$37),0)</f>
        <v>0</v>
      </c>
      <c r="BJ6" s="22"/>
      <c r="BK6" s="22">
        <f>IF(BJ6&gt;0,_xlfn.XLOOKUP(BJ6,$A$23:$A$37,$B$23:$B$37),0)</f>
        <v>0</v>
      </c>
      <c r="BL6" s="22"/>
      <c r="BM6" s="22">
        <f>IF(BL6&gt;0,_xlfn.XLOOKUP(BL6,$A$23:$A$37,$B$23:$B$37),0)</f>
        <v>0</v>
      </c>
      <c r="BN6" s="22"/>
      <c r="BO6" s="29">
        <f>IF(BN6&gt;0,_xlfn.XLOOKUP(BN6,$A$23:$A$37,$B$23:$B$37),0)</f>
        <v>0</v>
      </c>
      <c r="BP6" s="23"/>
      <c r="BQ6" s="22">
        <f>IF(BP6&gt;0,_xlfn.XLOOKUP(BP6,$A$23:$A$37,$B$23:$B$37),0)</f>
        <v>0</v>
      </c>
      <c r="BR6" s="22"/>
      <c r="BS6" s="22">
        <f>IF(BR6&gt;0,_xlfn.XLOOKUP(BR6,$A$23:$A$37,$B$23:$B$37),0)</f>
        <v>0</v>
      </c>
      <c r="BT6" s="22"/>
      <c r="BU6" s="22">
        <f>IF(BT6&gt;0,_xlfn.XLOOKUP(BT6,$A$23:$A$37,$B$23:$B$37),0)</f>
        <v>0</v>
      </c>
      <c r="BV6" s="22"/>
      <c r="BW6" s="22">
        <f>IF(BV6&gt;0,_xlfn.XLOOKUP(BV6,$A$23:$A$37,$B$23:$B$37),0)</f>
        <v>0</v>
      </c>
      <c r="BX6" s="22"/>
      <c r="BY6" s="22">
        <f>IF(BX6&gt;0,_xlfn.XLOOKUP(BX6,$A$23:$A$37,$B$23:$B$37),0)</f>
        <v>0</v>
      </c>
      <c r="BZ6" s="22"/>
      <c r="CA6" s="22">
        <f>IF(BZ6&gt;0,_xlfn.XLOOKUP(BZ6,$A$23:$A$37,$B$23:$B$37),0)</f>
        <v>0</v>
      </c>
      <c r="CB6" s="22"/>
      <c r="CC6" s="22">
        <f>IF(CB6&gt;0,_xlfn.XLOOKUP(CB6,$A$23:$A$37,$B$23:$B$37),0)</f>
        <v>0</v>
      </c>
      <c r="CD6" s="22"/>
      <c r="CE6" s="29">
        <f>IF(CD6&gt;0,_xlfn.XLOOKUP(CD6,$A$23:$A$37,$B$23:$B$37),0)</f>
        <v>0</v>
      </c>
      <c r="CF6" s="23"/>
      <c r="CG6" s="22">
        <f>IF(CF6&gt;0,_xlfn.XLOOKUP(CF6,$A$23:$A$37,$B$23:$B$37),0)</f>
        <v>0</v>
      </c>
      <c r="CH6" s="22"/>
      <c r="CI6" s="22">
        <f>IF(CH6&gt;0,_xlfn.XLOOKUP(CH6,$A$23:$A$37,$B$23:$B$37),0)</f>
        <v>0</v>
      </c>
      <c r="CJ6" s="22"/>
      <c r="CK6" s="22">
        <f>IF(CJ6&gt;0,_xlfn.XLOOKUP(CJ6,$A$23:$A$37,$B$23:$B$37),0)</f>
        <v>0</v>
      </c>
      <c r="CL6" s="22"/>
      <c r="CM6" s="22">
        <f>IF(CL6&gt;0,_xlfn.XLOOKUP(CL6,$A$23:$A$37,$B$23:$B$37),0)</f>
        <v>0</v>
      </c>
      <c r="CN6" s="22"/>
      <c r="CO6" s="22">
        <f>IF(CN6&gt;0,_xlfn.XLOOKUP(CN6,$A$23:$A$37,$B$23:$B$37),0)</f>
        <v>0</v>
      </c>
      <c r="CP6" s="22"/>
      <c r="CQ6" s="22">
        <f>IF(CP6&gt;0,_xlfn.XLOOKUP(CP6,$A$23:$A$37,$B$23:$B$37),0)</f>
        <v>0</v>
      </c>
      <c r="CR6" s="22"/>
      <c r="CS6" s="22">
        <f>IF(CR6&gt;0,_xlfn.XLOOKUP(CR6,$A$23:$A$37,$B$23:$B$37),0)</f>
        <v>0</v>
      </c>
      <c r="CT6" s="22"/>
      <c r="CU6" s="29">
        <f>IF(CT6&gt;0,_xlfn.XLOOKUP(CT6,$A$23:$A$37,$B$23:$B$37),0)</f>
        <v>0</v>
      </c>
    </row>
    <row r="7" spans="1:99" ht="18" x14ac:dyDescent="0.25">
      <c r="A7" s="35" t="s">
        <v>4</v>
      </c>
      <c r="B7" s="21">
        <f>E7+G7+I7+K7+M7+O7+Q7+S7+U7+W7+Y7+AA7+AC7+AE7+AG7+AI7+AK7+AM7+AO7+AQ7+AS7+AU7+AW7+AY7+BA7+BC7+BE7+BG7+BI7+BK7+BM7+BO7+BQ7+BS7+BU7+BW7+BY7+CA7+CC7+CE7+CG7+CI7+CK7+CM7+CO7+CQ7+CS7+CU7</f>
        <v>215</v>
      </c>
      <c r="C7" s="25"/>
      <c r="D7" s="44">
        <v>5</v>
      </c>
      <c r="E7" s="45">
        <f>IF(D7&gt;0,_xlfn.XLOOKUP(D7,$A$23:$A$37,$B$23:$B$37),0)</f>
        <v>20</v>
      </c>
      <c r="F7" s="45">
        <v>4</v>
      </c>
      <c r="G7" s="1">
        <f>IF(F7&gt;0,_xlfn.XLOOKUP(F7,$A$23:$A$37,$B$23:$B$37),0)</f>
        <v>22</v>
      </c>
      <c r="H7" s="20">
        <v>3</v>
      </c>
      <c r="I7" s="20">
        <f>IF(H7&gt;0,_xlfn.XLOOKUP(H7,$A$23:$A$37,$B$23:$B$37),0)</f>
        <v>25</v>
      </c>
      <c r="J7" s="20">
        <v>5</v>
      </c>
      <c r="K7" s="20">
        <f>IF(J7&gt;0,_xlfn.XLOOKUP(J7,$A$23:$A$37,$B$23:$B$37),0)</f>
        <v>20</v>
      </c>
      <c r="L7" s="45">
        <v>7</v>
      </c>
      <c r="M7" s="45">
        <f>IF(L7&gt;0,_xlfn.XLOOKUP(L7,$A$23:$A$37,$B$23:$B$37),0)</f>
        <v>16</v>
      </c>
      <c r="N7" s="45">
        <v>2</v>
      </c>
      <c r="O7" s="1">
        <f>IF(N7&gt;0,_xlfn.XLOOKUP(N7,$A$23:$A$37,$B$23:$B$37),0)</f>
        <v>28</v>
      </c>
      <c r="P7" s="20">
        <v>6</v>
      </c>
      <c r="Q7" s="20">
        <f>IF(P7&gt;0,_xlfn.XLOOKUP(P7,$A$23:$A$37,$B$23:$B$37),0)</f>
        <v>18</v>
      </c>
      <c r="R7" s="20">
        <v>4</v>
      </c>
      <c r="S7" s="20">
        <f>IF(R7&gt;0,_xlfn.XLOOKUP(R7,$A$23:$A$37,$B$23:$B$37),0)</f>
        <v>22</v>
      </c>
      <c r="T7" s="44">
        <v>4</v>
      </c>
      <c r="U7" s="45">
        <f>IF(T7&gt;0,_xlfn.XLOOKUP(T7,$A$23:$A$37,$B$23:$B$37),0)</f>
        <v>22</v>
      </c>
      <c r="V7" s="45">
        <v>4</v>
      </c>
      <c r="W7" s="1">
        <f>IF(V7&gt;0,_xlfn.XLOOKUP(V7,$A$23:$A$37,$B$23:$B$37),0)</f>
        <v>22</v>
      </c>
      <c r="X7" s="20"/>
      <c r="Y7" s="20">
        <f>IF(X7&gt;0,_xlfn.XLOOKUP(X7,$A$23:$A$37,$B$23:$B$37),0)</f>
        <v>0</v>
      </c>
      <c r="Z7" s="20"/>
      <c r="AA7" s="20">
        <f>IF(Z7&gt;0,_xlfn.XLOOKUP(Z7,$A$23:$A$37,$B$23:$B$37),0)</f>
        <v>0</v>
      </c>
      <c r="AB7" s="45"/>
      <c r="AC7" s="45">
        <f>IF(AB7&gt;0,_xlfn.XLOOKUP(AB7,$A$23:$A$37,$B$23:$B$37),0)</f>
        <v>0</v>
      </c>
      <c r="AD7" s="45"/>
      <c r="AE7" s="1">
        <f>IF(AD7&gt;0,_xlfn.XLOOKUP(AD7,$A$23:$A$37,$B$23:$B$37),0)</f>
        <v>0</v>
      </c>
      <c r="AF7" s="20"/>
      <c r="AG7" s="20">
        <f>IF(AF7&gt;0,_xlfn.XLOOKUP(AF7,$A$23:$A$37,$B$23:$B$37),0)</f>
        <v>0</v>
      </c>
      <c r="AH7" s="20"/>
      <c r="AI7" s="30">
        <f>IF(AH7&gt;0,_xlfn.XLOOKUP(AH7,$A$23:$A$37,$B$23:$B$37),0)</f>
        <v>0</v>
      </c>
      <c r="AJ7" s="44"/>
      <c r="AK7" s="45">
        <f>IF(AJ7&gt;0,_xlfn.XLOOKUP(AJ7,$A$23:$A$37,$B$23:$B$37),0)</f>
        <v>0</v>
      </c>
      <c r="AL7" s="45"/>
      <c r="AM7" s="1">
        <f>IF(AL7&gt;0,_xlfn.XLOOKUP(AL7,$A$23:$A$37,$B$23:$B$37),0)</f>
        <v>0</v>
      </c>
      <c r="AN7" s="20"/>
      <c r="AO7" s="20">
        <f>IF(AN7&gt;0,_xlfn.XLOOKUP(AN7,$A$23:$A$37,$B$23:$B$37),0)</f>
        <v>0</v>
      </c>
      <c r="AP7" s="20"/>
      <c r="AQ7" s="30">
        <f>IF(AP7&gt;0,_xlfn.XLOOKUP(AP7,$A$23:$A$37,$B$23:$B$37),0)</f>
        <v>0</v>
      </c>
      <c r="AR7" s="1"/>
      <c r="AS7" s="1">
        <f>IF(AR7&gt;0,_xlfn.XLOOKUP(AR7,$A$23:$A$37,$B$23:$B$37),0)</f>
        <v>0</v>
      </c>
      <c r="AT7" s="1"/>
      <c r="AU7" s="1">
        <f>IF(AT7&gt;0,_xlfn.XLOOKUP(AT7,$A$23:$A$37,$B$23:$B$37),0)</f>
        <v>0</v>
      </c>
      <c r="AV7" s="20"/>
      <c r="AW7" s="20">
        <f>IF(AV7&gt;0,_xlfn.XLOOKUP(AV7,$A$23:$A$37,$B$23:$B$37),0)</f>
        <v>0</v>
      </c>
      <c r="AX7" s="20"/>
      <c r="AY7" s="30">
        <f>IF(AX7&gt;0,_xlfn.XLOOKUP(AX7,$A$23:$A$37,$B$23:$B$37),0)</f>
        <v>0</v>
      </c>
      <c r="AZ7" s="19"/>
      <c r="BA7" s="1">
        <f>IF(AZ7&gt;0,_xlfn.XLOOKUP(AZ7,$A$23:$A$37,$B$23:$B$37),0)</f>
        <v>0</v>
      </c>
      <c r="BB7" s="1"/>
      <c r="BC7" s="1">
        <f>IF(BB7&gt;0,_xlfn.XLOOKUP(BB7,$A$23:$A$37,$B$23:$B$37),0)</f>
        <v>0</v>
      </c>
      <c r="BD7" s="20"/>
      <c r="BE7" s="20">
        <f>IF(BD7&gt;0,_xlfn.XLOOKUP(BD7,$A$23:$A$37,$B$23:$B$37),0)</f>
        <v>0</v>
      </c>
      <c r="BF7" s="20"/>
      <c r="BG7" s="20">
        <f>IF(BF7&gt;0,_xlfn.XLOOKUP(BF7,$A$23:$A$37,$B$23:$B$37),0)</f>
        <v>0</v>
      </c>
      <c r="BH7" s="1"/>
      <c r="BI7" s="1">
        <f>IF(BH7&gt;0,_xlfn.XLOOKUP(BH7,$A$23:$A$37,$B$23:$B$37),0)</f>
        <v>0</v>
      </c>
      <c r="BJ7" s="1"/>
      <c r="BK7" s="1">
        <f>IF(BJ7&gt;0,_xlfn.XLOOKUP(BJ7,$A$23:$A$37,$B$23:$B$37),0)</f>
        <v>0</v>
      </c>
      <c r="BL7" s="20"/>
      <c r="BM7" s="20">
        <f>IF(BL7&gt;0,_xlfn.XLOOKUP(BL7,$A$23:$A$37,$B$23:$B$37),0)</f>
        <v>0</v>
      </c>
      <c r="BN7" s="20"/>
      <c r="BO7" s="30">
        <f>IF(BN7&gt;0,_xlfn.XLOOKUP(BN7,$A$23:$A$37,$B$23:$B$37),0)</f>
        <v>0</v>
      </c>
      <c r="BP7" s="19"/>
      <c r="BQ7" s="1">
        <f>IF(BP7&gt;0,_xlfn.XLOOKUP(BP7,$A$23:$A$37,$B$23:$B$37),0)</f>
        <v>0</v>
      </c>
      <c r="BR7" s="1"/>
      <c r="BS7" s="1">
        <f>IF(BR7&gt;0,_xlfn.XLOOKUP(BR7,$A$23:$A$37,$B$23:$B$37),0)</f>
        <v>0</v>
      </c>
      <c r="BT7" s="20"/>
      <c r="BU7" s="20">
        <f>IF(BT7&gt;0,_xlfn.XLOOKUP(BT7,$A$23:$A$37,$B$23:$B$37),0)</f>
        <v>0</v>
      </c>
      <c r="BV7" s="20"/>
      <c r="BW7" s="20">
        <f>IF(BV7&gt;0,_xlfn.XLOOKUP(BV7,$A$23:$A$37,$B$23:$B$37),0)</f>
        <v>0</v>
      </c>
      <c r="BX7" s="1"/>
      <c r="BY7" s="1">
        <f>IF(BX7&gt;0,_xlfn.XLOOKUP(BX7,$A$23:$A$37,$B$23:$B$37),0)</f>
        <v>0</v>
      </c>
      <c r="BZ7" s="1"/>
      <c r="CA7" s="1">
        <f>IF(BZ7&gt;0,_xlfn.XLOOKUP(BZ7,$A$23:$A$37,$B$23:$B$37),0)</f>
        <v>0</v>
      </c>
      <c r="CB7" s="20"/>
      <c r="CC7" s="20">
        <f>IF(CB7&gt;0,_xlfn.XLOOKUP(CB7,$A$23:$A$37,$B$23:$B$37),0)</f>
        <v>0</v>
      </c>
      <c r="CD7" s="20"/>
      <c r="CE7" s="30">
        <f>IF(CD7&gt;0,_xlfn.XLOOKUP(CD7,$A$23:$A$37,$B$23:$B$37),0)</f>
        <v>0</v>
      </c>
      <c r="CF7" s="19"/>
      <c r="CG7" s="1">
        <f>IF(CF7&gt;0,_xlfn.XLOOKUP(CF7,$A$23:$A$37,$B$23:$B$37),0)</f>
        <v>0</v>
      </c>
      <c r="CH7" s="1"/>
      <c r="CI7" s="1">
        <f>IF(CH7&gt;0,_xlfn.XLOOKUP(CH7,$A$23:$A$37,$B$23:$B$37),0)</f>
        <v>0</v>
      </c>
      <c r="CJ7" s="20"/>
      <c r="CK7" s="20">
        <f>IF(CJ7&gt;0,_xlfn.XLOOKUP(CJ7,$A$23:$A$37,$B$23:$B$37),0)</f>
        <v>0</v>
      </c>
      <c r="CL7" s="20"/>
      <c r="CM7" s="20">
        <f>IF(CL7&gt;0,_xlfn.XLOOKUP(CL7,$A$23:$A$37,$B$23:$B$37),0)</f>
        <v>0</v>
      </c>
      <c r="CN7" s="1"/>
      <c r="CO7" s="1">
        <f>IF(CN7&gt;0,_xlfn.XLOOKUP(CN7,$A$23:$A$37,$B$23:$B$37),0)</f>
        <v>0</v>
      </c>
      <c r="CP7" s="1"/>
      <c r="CQ7" s="1">
        <f>IF(CP7&gt;0,_xlfn.XLOOKUP(CP7,$A$23:$A$37,$B$23:$B$37),0)</f>
        <v>0</v>
      </c>
      <c r="CR7" s="20"/>
      <c r="CS7" s="20">
        <f>IF(CR7&gt;0,_xlfn.XLOOKUP(CR7,$A$23:$A$37,$B$23:$B$37),0)</f>
        <v>0</v>
      </c>
      <c r="CT7" s="20"/>
      <c r="CU7" s="30">
        <f>IF(CT7&gt;0,_xlfn.XLOOKUP(CT7,$A$23:$A$37,$B$23:$B$37),0)</f>
        <v>0</v>
      </c>
    </row>
    <row r="8" spans="1:99" ht="18" x14ac:dyDescent="0.25">
      <c r="A8" s="35" t="s">
        <v>7</v>
      </c>
      <c r="B8" s="21">
        <f>E8+G8+I8+K8+M8+O8+Q8+S8+U8+W8+Y8+AA8+AC8+AE8+AG8+AI8+AK8+AM8+AO8+AQ8+AS8+AU8+AW8+AY8+BA8+BC8+BE8+BG8+BI8+BK8+BM8+BO8+BQ8+BS8+BU8+BW8+BY8+CA8+CC8+CE8+CG8+CI8+CK8+CM8+CO8+CQ8+CS8+CU8</f>
        <v>200</v>
      </c>
      <c r="C8" s="25"/>
      <c r="D8" s="44">
        <v>9</v>
      </c>
      <c r="E8" s="45">
        <f>IF(D8&gt;0,_xlfn.XLOOKUP(D8,$A$23:$A$37,$B$23:$B$37),0)</f>
        <v>12</v>
      </c>
      <c r="F8" s="45">
        <v>10</v>
      </c>
      <c r="G8" s="1">
        <f>IF(F8&gt;0,_xlfn.XLOOKUP(F8,$A$23:$A$37,$B$23:$B$37),0)</f>
        <v>10</v>
      </c>
      <c r="H8" s="20">
        <v>6</v>
      </c>
      <c r="I8" s="20">
        <f>IF(H8&gt;0,_xlfn.XLOOKUP(H8,$A$23:$A$37,$B$23:$B$37),0)</f>
        <v>18</v>
      </c>
      <c r="J8" s="20">
        <v>6</v>
      </c>
      <c r="K8" s="20">
        <f>IF(J8&gt;0,_xlfn.XLOOKUP(J8,$A$23:$A$37,$B$23:$B$37),0)</f>
        <v>18</v>
      </c>
      <c r="L8" s="45">
        <v>3</v>
      </c>
      <c r="M8" s="45">
        <f>IF(L8&gt;0,_xlfn.XLOOKUP(L8,$A$23:$A$37,$B$23:$B$37),0)</f>
        <v>25</v>
      </c>
      <c r="N8" s="45">
        <v>7</v>
      </c>
      <c r="O8" s="1">
        <f>IF(N8&gt;0,_xlfn.XLOOKUP(N8,$A$23:$A$37,$B$23:$B$37),0)</f>
        <v>16</v>
      </c>
      <c r="P8" s="20">
        <v>3</v>
      </c>
      <c r="Q8" s="20">
        <f>IF(P8&gt;0,_xlfn.XLOOKUP(P8,$A$23:$A$37,$B$23:$B$37),0)</f>
        <v>25</v>
      </c>
      <c r="R8" s="20">
        <v>5</v>
      </c>
      <c r="S8" s="20">
        <f>IF(R8&gt;0,_xlfn.XLOOKUP(R8,$A$23:$A$37,$B$23:$B$37),0)</f>
        <v>20</v>
      </c>
      <c r="T8" s="44">
        <v>2</v>
      </c>
      <c r="U8" s="45">
        <f>IF(T8&gt;0,_xlfn.XLOOKUP(T8,$A$23:$A$37,$B$23:$B$37),0)</f>
        <v>28</v>
      </c>
      <c r="V8" s="45">
        <v>2</v>
      </c>
      <c r="W8" s="1">
        <f>IF(V8&gt;0,_xlfn.XLOOKUP(V8,$A$23:$A$37,$B$23:$B$37),0)</f>
        <v>28</v>
      </c>
      <c r="X8" s="20"/>
      <c r="Y8" s="20">
        <f>IF(X8&gt;0,_xlfn.XLOOKUP(X8,$A$23:$A$37,$B$23:$B$37),0)</f>
        <v>0</v>
      </c>
      <c r="Z8" s="20"/>
      <c r="AA8" s="20">
        <f>IF(Z8&gt;0,_xlfn.XLOOKUP(Z8,$A$23:$A$37,$B$23:$B$37),0)</f>
        <v>0</v>
      </c>
      <c r="AB8" s="45"/>
      <c r="AC8" s="45">
        <f>IF(AB8&gt;0,_xlfn.XLOOKUP(AB8,$A$23:$A$37,$B$23:$B$37),0)</f>
        <v>0</v>
      </c>
      <c r="AD8" s="45"/>
      <c r="AE8" s="1">
        <f>IF(AD8&gt;0,_xlfn.XLOOKUP(AD8,$A$23:$A$37,$B$23:$B$37),0)</f>
        <v>0</v>
      </c>
      <c r="AF8" s="20"/>
      <c r="AG8" s="20">
        <f>IF(AF8&gt;0,_xlfn.XLOOKUP(AF8,$A$23:$A$37,$B$23:$B$37),0)</f>
        <v>0</v>
      </c>
      <c r="AH8" s="20"/>
      <c r="AI8" s="30">
        <f>IF(AH8&gt;0,_xlfn.XLOOKUP(AH8,$A$23:$A$37,$B$23:$B$37),0)</f>
        <v>0</v>
      </c>
      <c r="AJ8" s="44"/>
      <c r="AK8" s="45">
        <f>IF(AJ8&gt;0,_xlfn.XLOOKUP(AJ8,$A$23:$A$37,$B$23:$B$37),0)</f>
        <v>0</v>
      </c>
      <c r="AL8" s="45"/>
      <c r="AM8" s="1">
        <f>IF(AL8&gt;0,_xlfn.XLOOKUP(AL8,$A$23:$A$37,$B$23:$B$37),0)</f>
        <v>0</v>
      </c>
      <c r="AN8" s="20"/>
      <c r="AO8" s="20">
        <f>IF(AN8&gt;0,_xlfn.XLOOKUP(AN8,$A$23:$A$37,$B$23:$B$37),0)</f>
        <v>0</v>
      </c>
      <c r="AP8" s="20"/>
      <c r="AQ8" s="30">
        <f>IF(AP8&gt;0,_xlfn.XLOOKUP(AP8,$A$23:$A$37,$B$23:$B$37),0)</f>
        <v>0</v>
      </c>
      <c r="AR8" s="1"/>
      <c r="AS8" s="1">
        <f>IF(AR8&gt;0,_xlfn.XLOOKUP(AR8,$A$23:$A$37,$B$23:$B$37),0)</f>
        <v>0</v>
      </c>
      <c r="AT8" s="1"/>
      <c r="AU8" s="1">
        <f>IF(AT8&gt;0,_xlfn.XLOOKUP(AT8,$A$23:$A$37,$B$23:$B$37),0)</f>
        <v>0</v>
      </c>
      <c r="AV8" s="20"/>
      <c r="AW8" s="20">
        <f>IF(AV8&gt;0,_xlfn.XLOOKUP(AV8,$A$23:$A$37,$B$23:$B$37),0)</f>
        <v>0</v>
      </c>
      <c r="AX8" s="20"/>
      <c r="AY8" s="30">
        <f>IF(AX8&gt;0,_xlfn.XLOOKUP(AX8,$A$23:$A$37,$B$23:$B$37),0)</f>
        <v>0</v>
      </c>
      <c r="AZ8" s="19"/>
      <c r="BA8" s="1">
        <f>IF(AZ8&gt;0,_xlfn.XLOOKUP(AZ8,$A$23:$A$37,$B$23:$B$37),0)</f>
        <v>0</v>
      </c>
      <c r="BB8" s="1"/>
      <c r="BC8" s="1">
        <f>IF(BB8&gt;0,_xlfn.XLOOKUP(BB8,$A$23:$A$37,$B$23:$B$37),0)</f>
        <v>0</v>
      </c>
      <c r="BD8" s="20"/>
      <c r="BE8" s="20">
        <f>IF(BD8&gt;0,_xlfn.XLOOKUP(BD8,$A$23:$A$37,$B$23:$B$37),0)</f>
        <v>0</v>
      </c>
      <c r="BF8" s="20"/>
      <c r="BG8" s="20">
        <f>IF(BF8&gt;0,_xlfn.XLOOKUP(BF8,$A$23:$A$37,$B$23:$B$37),0)</f>
        <v>0</v>
      </c>
      <c r="BH8" s="1"/>
      <c r="BI8" s="1">
        <f>IF(BH8&gt;0,_xlfn.XLOOKUP(BH8,$A$23:$A$37,$B$23:$B$37),0)</f>
        <v>0</v>
      </c>
      <c r="BJ8" s="1"/>
      <c r="BK8" s="1">
        <f>IF(BJ8&gt;0,_xlfn.XLOOKUP(BJ8,$A$23:$A$37,$B$23:$B$37),0)</f>
        <v>0</v>
      </c>
      <c r="BL8" s="20"/>
      <c r="BM8" s="20">
        <f>IF(BL8&gt;0,_xlfn.XLOOKUP(BL8,$A$23:$A$37,$B$23:$B$37),0)</f>
        <v>0</v>
      </c>
      <c r="BN8" s="20"/>
      <c r="BO8" s="30">
        <f>IF(BN8&gt;0,_xlfn.XLOOKUP(BN8,$A$23:$A$37,$B$23:$B$37),0)</f>
        <v>0</v>
      </c>
      <c r="BP8" s="19"/>
      <c r="BQ8" s="1">
        <f>IF(BP8&gt;0,_xlfn.XLOOKUP(BP8,$A$23:$A$37,$B$23:$B$37),0)</f>
        <v>0</v>
      </c>
      <c r="BR8" s="1"/>
      <c r="BS8" s="1">
        <f>IF(BR8&gt;0,_xlfn.XLOOKUP(BR8,$A$23:$A$37,$B$23:$B$37),0)</f>
        <v>0</v>
      </c>
      <c r="BT8" s="20"/>
      <c r="BU8" s="20">
        <f>IF(BT8&gt;0,_xlfn.XLOOKUP(BT8,$A$23:$A$37,$B$23:$B$37),0)</f>
        <v>0</v>
      </c>
      <c r="BV8" s="20"/>
      <c r="BW8" s="20">
        <f>IF(BV8&gt;0,_xlfn.XLOOKUP(BV8,$A$23:$A$37,$B$23:$B$37),0)</f>
        <v>0</v>
      </c>
      <c r="BX8" s="1"/>
      <c r="BY8" s="1">
        <f>IF(BX8&gt;0,_xlfn.XLOOKUP(BX8,$A$23:$A$37,$B$23:$B$37),0)</f>
        <v>0</v>
      </c>
      <c r="BZ8" s="1"/>
      <c r="CA8" s="1">
        <f>IF(BZ8&gt;0,_xlfn.XLOOKUP(BZ8,$A$23:$A$37,$B$23:$B$37),0)</f>
        <v>0</v>
      </c>
      <c r="CB8" s="20"/>
      <c r="CC8" s="20">
        <f>IF(CB8&gt;0,_xlfn.XLOOKUP(CB8,$A$23:$A$37,$B$23:$B$37),0)</f>
        <v>0</v>
      </c>
      <c r="CD8" s="20"/>
      <c r="CE8" s="30">
        <f>IF(CD8&gt;0,_xlfn.XLOOKUP(CD8,$A$23:$A$37,$B$23:$B$37),0)</f>
        <v>0</v>
      </c>
      <c r="CF8" s="19"/>
      <c r="CG8" s="1">
        <f>IF(CF8&gt;0,_xlfn.XLOOKUP(CF8,$A$23:$A$37,$B$23:$B$37),0)</f>
        <v>0</v>
      </c>
      <c r="CH8" s="1"/>
      <c r="CI8" s="1">
        <f>IF(CH8&gt;0,_xlfn.XLOOKUP(CH8,$A$23:$A$37,$B$23:$B$37),0)</f>
        <v>0</v>
      </c>
      <c r="CJ8" s="20"/>
      <c r="CK8" s="20">
        <f>IF(CJ8&gt;0,_xlfn.XLOOKUP(CJ8,$A$23:$A$37,$B$23:$B$37),0)</f>
        <v>0</v>
      </c>
      <c r="CL8" s="20"/>
      <c r="CM8" s="20">
        <f>IF(CL8&gt;0,_xlfn.XLOOKUP(CL8,$A$23:$A$37,$B$23:$B$37),0)</f>
        <v>0</v>
      </c>
      <c r="CN8" s="1"/>
      <c r="CO8" s="1">
        <f>IF(CN8&gt;0,_xlfn.XLOOKUP(CN8,$A$23:$A$37,$B$23:$B$37),0)</f>
        <v>0</v>
      </c>
      <c r="CP8" s="1"/>
      <c r="CQ8" s="1">
        <f>IF(CP8&gt;0,_xlfn.XLOOKUP(CP8,$A$23:$A$37,$B$23:$B$37),0)</f>
        <v>0</v>
      </c>
      <c r="CR8" s="20"/>
      <c r="CS8" s="20">
        <f>IF(CR8&gt;0,_xlfn.XLOOKUP(CR8,$A$23:$A$37,$B$23:$B$37),0)</f>
        <v>0</v>
      </c>
      <c r="CT8" s="20"/>
      <c r="CU8" s="30">
        <f>IF(CT8&gt;0,_xlfn.XLOOKUP(CT8,$A$23:$A$37,$B$23:$B$37),0)</f>
        <v>0</v>
      </c>
    </row>
    <row r="9" spans="1:99" ht="18" x14ac:dyDescent="0.25">
      <c r="A9" s="35" t="s">
        <v>8</v>
      </c>
      <c r="B9" s="21">
        <f>E9+G9+I9+K9+M9+O9+Q9+S9+U9+W9+Y9+AA9+AC9+AE9+AG9+AI9+AK9+AM9+AO9+AQ9+AS9+AU9+AW9+AY9+BA9+BC9+BE9+BG9+BI9+BK9+BM9+BO9+BQ9+BS9+BU9+BW9+BY9+CA9+CC9+CE9+CG9+CI9+CK9+CM9+CO9+CQ9+CS9+CU9</f>
        <v>149</v>
      </c>
      <c r="C9" s="25"/>
      <c r="D9" s="44">
        <v>10</v>
      </c>
      <c r="E9" s="45">
        <f>IF(D9&gt;0,_xlfn.XLOOKUP(D9,$A$23:$A$37,$B$23:$B$37),0)</f>
        <v>10</v>
      </c>
      <c r="F9" s="45">
        <v>9</v>
      </c>
      <c r="G9" s="22">
        <f>IF(F9&gt;0,_xlfn.XLOOKUP(F9,$A$23:$A$37,$B$23:$B$37),0)</f>
        <v>12</v>
      </c>
      <c r="H9" s="20">
        <v>7</v>
      </c>
      <c r="I9" s="20">
        <f>IF(H9&gt;0,_xlfn.XLOOKUP(H9,$A$23:$A$37,$B$23:$B$37),0)</f>
        <v>16</v>
      </c>
      <c r="J9" s="20">
        <v>4</v>
      </c>
      <c r="K9" s="22">
        <f>IF(J9&gt;0,_xlfn.XLOOKUP(J9,$A$23:$A$37,$B$23:$B$37),0)</f>
        <v>22</v>
      </c>
      <c r="L9" s="45">
        <v>5</v>
      </c>
      <c r="M9" s="45">
        <f>IF(L9&gt;0,_xlfn.XLOOKUP(L9,$A$23:$A$37,$B$23:$B$37),0)</f>
        <v>20</v>
      </c>
      <c r="N9" s="45">
        <v>6</v>
      </c>
      <c r="O9" s="22">
        <f>IF(N9&gt;0,_xlfn.XLOOKUP(N9,$A$23:$A$37,$B$23:$B$37),0)</f>
        <v>18</v>
      </c>
      <c r="P9" s="20">
        <v>7</v>
      </c>
      <c r="Q9" s="20">
        <f>IF(P9&gt;0,_xlfn.XLOOKUP(P9,$A$23:$A$37,$B$23:$B$37),0)</f>
        <v>16</v>
      </c>
      <c r="R9" s="20">
        <v>1</v>
      </c>
      <c r="S9" s="22">
        <f>IF(R9&gt;0,_xlfn.XLOOKUP(R9,$A$23:$A$37,$B$23:$B$37),0)</f>
        <v>35</v>
      </c>
      <c r="T9" s="44"/>
      <c r="U9" s="45">
        <f>IF(T9&gt;0,_xlfn.XLOOKUP(T9,$A$23:$A$37,$B$23:$B$37),0)</f>
        <v>0</v>
      </c>
      <c r="V9" s="45"/>
      <c r="W9" s="22">
        <f>IF(V9&gt;0,_xlfn.XLOOKUP(V9,$A$23:$A$37,$B$23:$B$37),0)</f>
        <v>0</v>
      </c>
      <c r="X9" s="20"/>
      <c r="Y9" s="20">
        <f>IF(X9&gt;0,_xlfn.XLOOKUP(X9,$A$23:$A$37,$B$23:$B$37),0)</f>
        <v>0</v>
      </c>
      <c r="Z9" s="20"/>
      <c r="AA9" s="22">
        <f>IF(Z9&gt;0,_xlfn.XLOOKUP(Z9,$A$23:$A$37,$B$23:$B$37),0)</f>
        <v>0</v>
      </c>
      <c r="AB9" s="45"/>
      <c r="AC9" s="45">
        <f>IF(AB9&gt;0,_xlfn.XLOOKUP(AB9,$A$23:$A$37,$B$23:$B$37),0)</f>
        <v>0</v>
      </c>
      <c r="AD9" s="45"/>
      <c r="AE9" s="22">
        <f>IF(AD9&gt;0,_xlfn.XLOOKUP(AD9,$A$23:$A$37,$B$23:$B$37),0)</f>
        <v>0</v>
      </c>
      <c r="AF9" s="20"/>
      <c r="AG9" s="20">
        <f>IF(AF9&gt;0,_xlfn.XLOOKUP(AF9,$A$23:$A$37,$B$23:$B$37),0)</f>
        <v>0</v>
      </c>
      <c r="AH9" s="20"/>
      <c r="AI9" s="29">
        <f>IF(AH9&gt;0,_xlfn.XLOOKUP(AH9,$A$23:$A$37,$B$23:$B$37),0)</f>
        <v>0</v>
      </c>
      <c r="AJ9" s="44"/>
      <c r="AK9" s="45">
        <f>IF(AJ9&gt;0,_xlfn.XLOOKUP(AJ9,$A$23:$A$37,$B$23:$B$37),0)</f>
        <v>0</v>
      </c>
      <c r="AL9" s="45"/>
      <c r="AM9" s="22">
        <f>IF(AL9&gt;0,_xlfn.XLOOKUP(AL9,$A$23:$A$37,$B$23:$B$37),0)</f>
        <v>0</v>
      </c>
      <c r="AN9" s="20"/>
      <c r="AO9" s="20">
        <f>IF(AN9&gt;0,_xlfn.XLOOKUP(AN9,$A$23:$A$37,$B$23:$B$37),0)</f>
        <v>0</v>
      </c>
      <c r="AP9" s="20"/>
      <c r="AQ9" s="29">
        <f>IF(AP9&gt;0,_xlfn.XLOOKUP(AP9,$A$23:$A$37,$B$23:$B$37),0)</f>
        <v>0</v>
      </c>
      <c r="AR9" s="22"/>
      <c r="AS9" s="22">
        <f>IF(AR9&gt;0,_xlfn.XLOOKUP(AR9,$A$23:$A$37,$B$23:$B$37),0)</f>
        <v>0</v>
      </c>
      <c r="AT9" s="22"/>
      <c r="AU9" s="22">
        <f>IF(AT9&gt;0,_xlfn.XLOOKUP(AT9,$A$23:$A$37,$B$23:$B$37),0)</f>
        <v>0</v>
      </c>
      <c r="AV9" s="22"/>
      <c r="AW9" s="22">
        <f>IF(AV9&gt;0,_xlfn.XLOOKUP(AV9,$A$23:$A$37,$B$23:$B$37),0)</f>
        <v>0</v>
      </c>
      <c r="AX9" s="22"/>
      <c r="AY9" s="29">
        <f>IF(AX9&gt;0,_xlfn.XLOOKUP(AX9,$A$23:$A$37,$B$23:$B$37),0)</f>
        <v>0</v>
      </c>
      <c r="AZ9" s="23"/>
      <c r="BA9" s="22">
        <f>IF(AZ9&gt;0,_xlfn.XLOOKUP(AZ9,$A$23:$A$37,$B$23:$B$37),0)</f>
        <v>0</v>
      </c>
      <c r="BB9" s="22"/>
      <c r="BC9" s="22">
        <f>IF(BB9&gt;0,_xlfn.XLOOKUP(BB9,$A$23:$A$37,$B$23:$B$37),0)</f>
        <v>0</v>
      </c>
      <c r="BD9" s="22"/>
      <c r="BE9" s="22">
        <f>IF(BD9&gt;0,_xlfn.XLOOKUP(BD9,$A$23:$A$37,$B$23:$B$37),0)</f>
        <v>0</v>
      </c>
      <c r="BF9" s="22"/>
      <c r="BG9" s="22">
        <f>IF(BF9&gt;0,_xlfn.XLOOKUP(BF9,$A$23:$A$37,$B$23:$B$37),0)</f>
        <v>0</v>
      </c>
      <c r="BH9" s="22"/>
      <c r="BI9" s="22">
        <f>IF(BH9&gt;0,_xlfn.XLOOKUP(BH9,$A$23:$A$37,$B$23:$B$37),0)</f>
        <v>0</v>
      </c>
      <c r="BJ9" s="22"/>
      <c r="BK9" s="22">
        <f>IF(BJ9&gt;0,_xlfn.XLOOKUP(BJ9,$A$23:$A$37,$B$23:$B$37),0)</f>
        <v>0</v>
      </c>
      <c r="BL9" s="22"/>
      <c r="BM9" s="22">
        <f>IF(BL9&gt;0,_xlfn.XLOOKUP(BL9,$A$23:$A$37,$B$23:$B$37),0)</f>
        <v>0</v>
      </c>
      <c r="BN9" s="22"/>
      <c r="BO9" s="29">
        <f>IF(BN9&gt;0,_xlfn.XLOOKUP(BN9,$A$23:$A$37,$B$23:$B$37),0)</f>
        <v>0</v>
      </c>
      <c r="BP9" s="23"/>
      <c r="BQ9" s="22">
        <f>IF(BP9&gt;0,_xlfn.XLOOKUP(BP9,$A$23:$A$37,$B$23:$B$37),0)</f>
        <v>0</v>
      </c>
      <c r="BR9" s="22"/>
      <c r="BS9" s="22">
        <f>IF(BR9&gt;0,_xlfn.XLOOKUP(BR9,$A$23:$A$37,$B$23:$B$37),0)</f>
        <v>0</v>
      </c>
      <c r="BT9" s="22"/>
      <c r="BU9" s="22">
        <f>IF(BT9&gt;0,_xlfn.XLOOKUP(BT9,$A$23:$A$37,$B$23:$B$37),0)</f>
        <v>0</v>
      </c>
      <c r="BV9" s="22"/>
      <c r="BW9" s="22">
        <f>IF(BV9&gt;0,_xlfn.XLOOKUP(BV9,$A$23:$A$37,$B$23:$B$37),0)</f>
        <v>0</v>
      </c>
      <c r="BX9" s="22"/>
      <c r="BY9" s="22">
        <f>IF(BX9&gt;0,_xlfn.XLOOKUP(BX9,$A$23:$A$37,$B$23:$B$37),0)</f>
        <v>0</v>
      </c>
      <c r="BZ9" s="22"/>
      <c r="CA9" s="22">
        <f>IF(BZ9&gt;0,_xlfn.XLOOKUP(BZ9,$A$23:$A$37,$B$23:$B$37),0)</f>
        <v>0</v>
      </c>
      <c r="CB9" s="22"/>
      <c r="CC9" s="22">
        <f>IF(CB9&gt;0,_xlfn.XLOOKUP(CB9,$A$23:$A$37,$B$23:$B$37),0)</f>
        <v>0</v>
      </c>
      <c r="CD9" s="22"/>
      <c r="CE9" s="29">
        <f>IF(CD9&gt;0,_xlfn.XLOOKUP(CD9,$A$23:$A$37,$B$23:$B$37),0)</f>
        <v>0</v>
      </c>
      <c r="CF9" s="23"/>
      <c r="CG9" s="22">
        <f>IF(CF9&gt;0,_xlfn.XLOOKUP(CF9,$A$23:$A$37,$B$23:$B$37),0)</f>
        <v>0</v>
      </c>
      <c r="CH9" s="22"/>
      <c r="CI9" s="22">
        <f>IF(CH9&gt;0,_xlfn.XLOOKUP(CH9,$A$23:$A$37,$B$23:$B$37),0)</f>
        <v>0</v>
      </c>
      <c r="CJ9" s="22"/>
      <c r="CK9" s="22">
        <f>IF(CJ9&gt;0,_xlfn.XLOOKUP(CJ9,$A$23:$A$37,$B$23:$B$37),0)</f>
        <v>0</v>
      </c>
      <c r="CL9" s="22"/>
      <c r="CM9" s="22">
        <f>IF(CL9&gt;0,_xlfn.XLOOKUP(CL9,$A$23:$A$37,$B$23:$B$37),0)</f>
        <v>0</v>
      </c>
      <c r="CN9" s="22"/>
      <c r="CO9" s="22">
        <f>IF(CN9&gt;0,_xlfn.XLOOKUP(CN9,$A$23:$A$37,$B$23:$B$37),0)</f>
        <v>0</v>
      </c>
      <c r="CP9" s="22"/>
      <c r="CQ9" s="22">
        <f>IF(CP9&gt;0,_xlfn.XLOOKUP(CP9,$A$23:$A$37,$B$23:$B$37),0)</f>
        <v>0</v>
      </c>
      <c r="CR9" s="22"/>
      <c r="CS9" s="22">
        <f>IF(CR9&gt;0,_xlfn.XLOOKUP(CR9,$A$23:$A$37,$B$23:$B$37),0)</f>
        <v>0</v>
      </c>
      <c r="CT9" s="22"/>
      <c r="CU9" s="29">
        <f>IF(CT9&gt;0,_xlfn.XLOOKUP(CT9,$A$23:$A$37,$B$23:$B$37),0)</f>
        <v>0</v>
      </c>
    </row>
    <row r="10" spans="1:99" ht="18" x14ac:dyDescent="0.25">
      <c r="A10" s="35" t="s">
        <v>5</v>
      </c>
      <c r="B10" s="21">
        <f>E10+G10+I10+K10+M10+O10+Q10+S10+U10+W10+Y10+AA10+AC10+AE10+AG10+AI10+AK10+AM10+AO10+AQ10+AS10+AU10+AW10+AY10+BA10+BC10+BE10+BG10+BI10+BK10+BM10+BO10+BQ10+BS10+BU10+BW10+BY10+CA10+CC10+CE10+CG10+CI10+CK10+CM10+CO10+CQ10+CS10+CU10</f>
        <v>144</v>
      </c>
      <c r="C10" s="25"/>
      <c r="D10" s="44">
        <v>7</v>
      </c>
      <c r="E10" s="45">
        <f>IF(D10&gt;0,_xlfn.XLOOKUP(D10,$A$23:$A$37,$B$23:$B$37),0)</f>
        <v>16</v>
      </c>
      <c r="F10" s="45">
        <v>2</v>
      </c>
      <c r="G10" s="1">
        <f>IF(F10&gt;0,_xlfn.XLOOKUP(F10,$A$23:$A$37,$B$23:$B$37),0)</f>
        <v>28</v>
      </c>
      <c r="H10" s="20">
        <v>4</v>
      </c>
      <c r="I10" s="20">
        <f>IF(H10&gt;0,_xlfn.XLOOKUP(H10,$A$23:$A$37,$B$23:$B$37),0)</f>
        <v>22</v>
      </c>
      <c r="J10" s="20">
        <v>1</v>
      </c>
      <c r="K10" s="20">
        <f>IF(J10&gt;0,_xlfn.XLOOKUP(J10,$A$23:$A$37,$B$23:$B$37),0)</f>
        <v>35</v>
      </c>
      <c r="L10" s="45">
        <v>6</v>
      </c>
      <c r="M10" s="45">
        <f>IF(L10&gt;0,_xlfn.XLOOKUP(L10,$A$23:$A$37,$B$23:$B$37),0)</f>
        <v>18</v>
      </c>
      <c r="N10" s="45">
        <v>3</v>
      </c>
      <c r="O10" s="1">
        <f>IF(N10&gt;0,_xlfn.XLOOKUP(N10,$A$23:$A$37,$B$23:$B$37),0)</f>
        <v>25</v>
      </c>
      <c r="P10" s="20"/>
      <c r="Q10" s="20">
        <f>IF(P10&gt;0,_xlfn.XLOOKUP(P10,$A$23:$A$37,$B$23:$B$37),0)</f>
        <v>0</v>
      </c>
      <c r="R10" s="20"/>
      <c r="S10" s="22">
        <f>IF(R10&gt;0,_xlfn.XLOOKUP(R10,$A$23:$A$37,$B$23:$B$37),0)</f>
        <v>0</v>
      </c>
      <c r="T10" s="44"/>
      <c r="U10" s="45">
        <f>IF(T10&gt;0,_xlfn.XLOOKUP(T10,$A$23:$A$37,$B$23:$B$37),0)</f>
        <v>0</v>
      </c>
      <c r="V10" s="45"/>
      <c r="W10" s="1">
        <f>IF(V10&gt;0,_xlfn.XLOOKUP(V10,$A$23:$A$37,$B$23:$B$37),0)</f>
        <v>0</v>
      </c>
      <c r="X10" s="20"/>
      <c r="Y10" s="20">
        <f>IF(X10&gt;0,_xlfn.XLOOKUP(X10,$A$23:$A$37,$B$23:$B$37),0)</f>
        <v>0</v>
      </c>
      <c r="Z10" s="20"/>
      <c r="AA10" s="20">
        <f>IF(Z10&gt;0,_xlfn.XLOOKUP(Z10,$A$23:$A$37,$B$23:$B$37),0)</f>
        <v>0</v>
      </c>
      <c r="AB10" s="45"/>
      <c r="AC10" s="45">
        <f>IF(AB10&gt;0,_xlfn.XLOOKUP(AB10,$A$23:$A$37,$B$23:$B$37),0)</f>
        <v>0</v>
      </c>
      <c r="AD10" s="45"/>
      <c r="AE10" s="1">
        <f>IF(AD10&gt;0,_xlfn.XLOOKUP(AD10,$A$23:$A$37,$B$23:$B$37),0)</f>
        <v>0</v>
      </c>
      <c r="AF10" s="20"/>
      <c r="AG10" s="20">
        <f>IF(AF10&gt;0,_xlfn.XLOOKUP(AF10,$A$23:$A$37,$B$23:$B$37),0)</f>
        <v>0</v>
      </c>
      <c r="AH10" s="20"/>
      <c r="AI10" s="30">
        <f>IF(AH10&gt;0,_xlfn.XLOOKUP(AH10,$A$23:$A$37,$B$23:$B$37),0)</f>
        <v>0</v>
      </c>
      <c r="AJ10" s="44"/>
      <c r="AK10" s="45">
        <f>IF(AJ10&gt;0,_xlfn.XLOOKUP(AJ10,$A$23:$A$37,$B$23:$B$37),0)</f>
        <v>0</v>
      </c>
      <c r="AL10" s="45"/>
      <c r="AM10" s="1">
        <f>IF(AL10&gt;0,_xlfn.XLOOKUP(AL10,$A$23:$A$37,$B$23:$B$37),0)</f>
        <v>0</v>
      </c>
      <c r="AN10" s="20"/>
      <c r="AO10" s="20">
        <f>IF(AN10&gt;0,_xlfn.XLOOKUP(AN10,$A$23:$A$37,$B$23:$B$37),0)</f>
        <v>0</v>
      </c>
      <c r="AP10" s="20"/>
      <c r="AQ10" s="30">
        <f>IF(AP10&gt;0,_xlfn.XLOOKUP(AP10,$A$23:$A$37,$B$23:$B$37),0)</f>
        <v>0</v>
      </c>
      <c r="AR10" s="1"/>
      <c r="AS10" s="1">
        <f>IF(AR10&gt;0,_xlfn.XLOOKUP(AR10,$A$23:$A$37,$B$23:$B$37),0)</f>
        <v>0</v>
      </c>
      <c r="AT10" s="1"/>
      <c r="AU10" s="1">
        <f>IF(AT10&gt;0,_xlfn.XLOOKUP(AT10,$A$23:$A$37,$B$23:$B$37),0)</f>
        <v>0</v>
      </c>
      <c r="AV10" s="20"/>
      <c r="AW10" s="20">
        <f>IF(AV10&gt;0,_xlfn.XLOOKUP(AV10,$A$23:$A$37,$B$23:$B$37),0)</f>
        <v>0</v>
      </c>
      <c r="AX10" s="20"/>
      <c r="AY10" s="30">
        <f>IF(AX10&gt;0,_xlfn.XLOOKUP(AX10,$A$23:$A$37,$B$23:$B$37),0)</f>
        <v>0</v>
      </c>
      <c r="AZ10" s="19"/>
      <c r="BA10" s="1">
        <f>IF(AZ10&gt;0,_xlfn.XLOOKUP(AZ10,$A$23:$A$37,$B$23:$B$37),0)</f>
        <v>0</v>
      </c>
      <c r="BB10" s="1"/>
      <c r="BC10" s="1">
        <f>IF(BB10&gt;0,_xlfn.XLOOKUP(BB10,$A$23:$A$37,$B$23:$B$37),0)</f>
        <v>0</v>
      </c>
      <c r="BD10" s="20"/>
      <c r="BE10" s="20">
        <f>IF(BD10&gt;0,_xlfn.XLOOKUP(BD10,$A$23:$A$37,$B$23:$B$37),0)</f>
        <v>0</v>
      </c>
      <c r="BF10" s="20"/>
      <c r="BG10" s="20">
        <f>IF(BF10&gt;0,_xlfn.XLOOKUP(BF10,$A$23:$A$37,$B$23:$B$37),0)</f>
        <v>0</v>
      </c>
      <c r="BH10" s="1"/>
      <c r="BI10" s="1">
        <f>IF(BH10&gt;0,_xlfn.XLOOKUP(BH10,$A$23:$A$37,$B$23:$B$37),0)</f>
        <v>0</v>
      </c>
      <c r="BJ10" s="1"/>
      <c r="BK10" s="1">
        <f>IF(BJ10&gt;0,_xlfn.XLOOKUP(BJ10,$A$23:$A$37,$B$23:$B$37),0)</f>
        <v>0</v>
      </c>
      <c r="BL10" s="20"/>
      <c r="BM10" s="20">
        <f>IF(BL10&gt;0,_xlfn.XLOOKUP(BL10,$A$23:$A$37,$B$23:$B$37),0)</f>
        <v>0</v>
      </c>
      <c r="BN10" s="20"/>
      <c r="BO10" s="30">
        <f>IF(BN10&gt;0,_xlfn.XLOOKUP(BN10,$A$23:$A$37,$B$23:$B$37),0)</f>
        <v>0</v>
      </c>
      <c r="BP10" s="19"/>
      <c r="BQ10" s="1">
        <f>IF(BP10&gt;0,_xlfn.XLOOKUP(BP10,$A$23:$A$37,$B$23:$B$37),0)</f>
        <v>0</v>
      </c>
      <c r="BR10" s="1"/>
      <c r="BS10" s="1">
        <f>IF(BR10&gt;0,_xlfn.XLOOKUP(BR10,$A$23:$A$37,$B$23:$B$37),0)</f>
        <v>0</v>
      </c>
      <c r="BT10" s="20"/>
      <c r="BU10" s="20">
        <f>IF(BT10&gt;0,_xlfn.XLOOKUP(BT10,$A$23:$A$37,$B$23:$B$37),0)</f>
        <v>0</v>
      </c>
      <c r="BV10" s="20"/>
      <c r="BW10" s="20">
        <f>IF(BV10&gt;0,_xlfn.XLOOKUP(BV10,$A$23:$A$37,$B$23:$B$37),0)</f>
        <v>0</v>
      </c>
      <c r="BX10" s="1"/>
      <c r="BY10" s="1">
        <f>IF(BX10&gt;0,_xlfn.XLOOKUP(BX10,$A$23:$A$37,$B$23:$B$37),0)</f>
        <v>0</v>
      </c>
      <c r="BZ10" s="1"/>
      <c r="CA10" s="1">
        <f>IF(BZ10&gt;0,_xlfn.XLOOKUP(BZ10,$A$23:$A$37,$B$23:$B$37),0)</f>
        <v>0</v>
      </c>
      <c r="CB10" s="20"/>
      <c r="CC10" s="20">
        <f>IF(CB10&gt;0,_xlfn.XLOOKUP(CB10,$A$23:$A$37,$B$23:$B$37),0)</f>
        <v>0</v>
      </c>
      <c r="CD10" s="20"/>
      <c r="CE10" s="30">
        <f>IF(CD10&gt;0,_xlfn.XLOOKUP(CD10,$A$23:$A$37,$B$23:$B$37),0)</f>
        <v>0</v>
      </c>
      <c r="CF10" s="19"/>
      <c r="CG10" s="1">
        <f>IF(CF10&gt;0,_xlfn.XLOOKUP(CF10,$A$23:$A$37,$B$23:$B$37),0)</f>
        <v>0</v>
      </c>
      <c r="CH10" s="1"/>
      <c r="CI10" s="1">
        <f>IF(CH10&gt;0,_xlfn.XLOOKUP(CH10,$A$23:$A$37,$B$23:$B$37),0)</f>
        <v>0</v>
      </c>
      <c r="CJ10" s="20"/>
      <c r="CK10" s="20">
        <f>IF(CJ10&gt;0,_xlfn.XLOOKUP(CJ10,$A$23:$A$37,$B$23:$B$37),0)</f>
        <v>0</v>
      </c>
      <c r="CL10" s="20"/>
      <c r="CM10" s="20">
        <f>IF(CL10&gt;0,_xlfn.XLOOKUP(CL10,$A$23:$A$37,$B$23:$B$37),0)</f>
        <v>0</v>
      </c>
      <c r="CN10" s="1"/>
      <c r="CO10" s="1">
        <f>IF(CN10&gt;0,_xlfn.XLOOKUP(CN10,$A$23:$A$37,$B$23:$B$37),0)</f>
        <v>0</v>
      </c>
      <c r="CP10" s="1"/>
      <c r="CQ10" s="1">
        <f>IF(CP10&gt;0,_xlfn.XLOOKUP(CP10,$A$23:$A$37,$B$23:$B$37),0)</f>
        <v>0</v>
      </c>
      <c r="CR10" s="20"/>
      <c r="CS10" s="20">
        <f>IF(CR10&gt;0,_xlfn.XLOOKUP(CR10,$A$23:$A$37,$B$23:$B$37),0)</f>
        <v>0</v>
      </c>
      <c r="CT10" s="20"/>
      <c r="CU10" s="30">
        <f>IF(CT10&gt;0,_xlfn.XLOOKUP(CT10,$A$23:$A$37,$B$23:$B$37),0)</f>
        <v>0</v>
      </c>
    </row>
    <row r="11" spans="1:99" ht="18" x14ac:dyDescent="0.25">
      <c r="A11" s="35" t="s">
        <v>3</v>
      </c>
      <c r="B11" s="21">
        <f>E11+G11+I11+K11+M11+O11+Q11+S11+U11+W11+Y11+AA11+AC11+AE11+AG11+AI11+AK11+AM11+AO11+AQ11+AS11+AU11+AW11+AY11+BA11+BC11+BE11+BG11+BI11+BK11+BM11+BO11+BQ11+BS11+BU11+BW11+BY11+CA11+CC11+CE11+CG11+CI11+CK11+CM11+CO11+CQ11+CS11+CU11</f>
        <v>110</v>
      </c>
      <c r="C11" s="25"/>
      <c r="D11" s="44">
        <v>4</v>
      </c>
      <c r="E11" s="45">
        <f>IF(D11&gt;0,_xlfn.XLOOKUP(D11,$A$23:$A$37,$B$23:$B$37),0)</f>
        <v>22</v>
      </c>
      <c r="F11" s="45">
        <v>6</v>
      </c>
      <c r="G11" s="1">
        <f>IF(F11&gt;0,_xlfn.XLOOKUP(F11,$A$23:$A$37,$B$23:$B$37),0)</f>
        <v>18</v>
      </c>
      <c r="H11" s="20">
        <v>5</v>
      </c>
      <c r="I11" s="20">
        <f>IF(H11&gt;0,_xlfn.XLOOKUP(H11,$A$23:$A$37,$B$23:$B$37),0)</f>
        <v>20</v>
      </c>
      <c r="J11" s="20">
        <v>7</v>
      </c>
      <c r="K11" s="20">
        <f>IF(J11&gt;0,_xlfn.XLOOKUP(J11,$A$23:$A$37,$B$23:$B$37),0)</f>
        <v>16</v>
      </c>
      <c r="L11" s="45"/>
      <c r="M11" s="45">
        <f>IF(L11&gt;0,_xlfn.XLOOKUP(L11,$A$23:$A$37,$B$23:$B$37),0)</f>
        <v>0</v>
      </c>
      <c r="N11" s="45"/>
      <c r="O11" s="1">
        <f>IF(N11&gt;0,_xlfn.XLOOKUP(N11,$A$23:$A$37,$B$23:$B$37),0)</f>
        <v>0</v>
      </c>
      <c r="P11" s="20">
        <v>6</v>
      </c>
      <c r="Q11" s="20">
        <f>IF(P11&gt;0,_xlfn.XLOOKUP(P11,$A$23:$A$37,$B$23:$B$37),0)</f>
        <v>18</v>
      </c>
      <c r="R11" s="20">
        <v>7</v>
      </c>
      <c r="S11" s="20">
        <f>IF(R11&gt;0,_xlfn.XLOOKUP(R11,$A$23:$A$37,$B$23:$B$37),0)</f>
        <v>16</v>
      </c>
      <c r="T11" s="44"/>
      <c r="U11" s="45">
        <f>IF(T11&gt;0,_xlfn.XLOOKUP(T11,$A$23:$A$37,$B$23:$B$37),0)</f>
        <v>0</v>
      </c>
      <c r="V11" s="45"/>
      <c r="W11" s="1">
        <f>IF(V11&gt;0,_xlfn.XLOOKUP(V11,$A$23:$A$37,$B$23:$B$37),0)</f>
        <v>0</v>
      </c>
      <c r="X11" s="20"/>
      <c r="Y11" s="20">
        <f>IF(X11&gt;0,_xlfn.XLOOKUP(X11,$A$23:$A$37,$B$23:$B$37),0)</f>
        <v>0</v>
      </c>
      <c r="Z11" s="20"/>
      <c r="AA11" s="20">
        <f>IF(Z11&gt;0,_xlfn.XLOOKUP(Z11,$A$23:$A$37,$B$23:$B$37),0)</f>
        <v>0</v>
      </c>
      <c r="AB11" s="45"/>
      <c r="AC11" s="45">
        <f>IF(AB11&gt;0,_xlfn.XLOOKUP(AB11,$A$23:$A$37,$B$23:$B$37),0)</f>
        <v>0</v>
      </c>
      <c r="AD11" s="45"/>
      <c r="AE11" s="1">
        <f>IF(AD11&gt;0,_xlfn.XLOOKUP(AD11,$A$23:$A$37,$B$23:$B$37),0)</f>
        <v>0</v>
      </c>
      <c r="AF11" s="20"/>
      <c r="AG11" s="20">
        <f>IF(AF11&gt;0,_xlfn.XLOOKUP(AF11,$A$23:$A$37,$B$23:$B$37),0)</f>
        <v>0</v>
      </c>
      <c r="AH11" s="20"/>
      <c r="AI11" s="30">
        <f>IF(AH11&gt;0,_xlfn.XLOOKUP(AH11,$A$23:$A$37,$B$23:$B$37),0)</f>
        <v>0</v>
      </c>
      <c r="AJ11" s="44"/>
      <c r="AK11" s="45">
        <f>IF(AJ11&gt;0,_xlfn.XLOOKUP(AJ11,$A$23:$A$37,$B$23:$B$37),0)</f>
        <v>0</v>
      </c>
      <c r="AL11" s="45"/>
      <c r="AM11" s="1">
        <f>IF(AL11&gt;0,_xlfn.XLOOKUP(AL11,$A$23:$A$37,$B$23:$B$37),0)</f>
        <v>0</v>
      </c>
      <c r="AN11" s="20"/>
      <c r="AO11" s="20">
        <f>IF(AN11&gt;0,_xlfn.XLOOKUP(AN11,$A$23:$A$37,$B$23:$B$37),0)</f>
        <v>0</v>
      </c>
      <c r="AP11" s="20"/>
      <c r="AQ11" s="30">
        <f>IF(AP11&gt;0,_xlfn.XLOOKUP(AP11,$A$23:$A$37,$B$23:$B$37),0)</f>
        <v>0</v>
      </c>
      <c r="AR11" s="1"/>
      <c r="AS11" s="1">
        <f>IF(AR11&gt;0,_xlfn.XLOOKUP(AR11,$A$23:$A$37,$B$23:$B$37),0)</f>
        <v>0</v>
      </c>
      <c r="AT11" s="1"/>
      <c r="AU11" s="1">
        <f>IF(AT11&gt;0,_xlfn.XLOOKUP(AT11,$A$23:$A$37,$B$23:$B$37),0)</f>
        <v>0</v>
      </c>
      <c r="AV11" s="20"/>
      <c r="AW11" s="20">
        <f>IF(AV11&gt;0,_xlfn.XLOOKUP(AV11,$A$23:$A$37,$B$23:$B$37),0)</f>
        <v>0</v>
      </c>
      <c r="AX11" s="20"/>
      <c r="AY11" s="30">
        <f>IF(AX11&gt;0,_xlfn.XLOOKUP(AX11,$A$23:$A$37,$B$23:$B$37),0)</f>
        <v>0</v>
      </c>
      <c r="AZ11" s="19"/>
      <c r="BA11" s="1">
        <f>IF(AZ11&gt;0,_xlfn.XLOOKUP(AZ11,$A$23:$A$37,$B$23:$B$37),0)</f>
        <v>0</v>
      </c>
      <c r="BB11" s="1"/>
      <c r="BC11" s="1">
        <f>IF(BB11&gt;0,_xlfn.XLOOKUP(BB11,$A$23:$A$37,$B$23:$B$37),0)</f>
        <v>0</v>
      </c>
      <c r="BD11" s="20"/>
      <c r="BE11" s="20">
        <f>IF(BD11&gt;0,_xlfn.XLOOKUP(BD11,$A$23:$A$37,$B$23:$B$37),0)</f>
        <v>0</v>
      </c>
      <c r="BF11" s="20"/>
      <c r="BG11" s="20">
        <f>IF(BF11&gt;0,_xlfn.XLOOKUP(BF11,$A$23:$A$37,$B$23:$B$37),0)</f>
        <v>0</v>
      </c>
      <c r="BH11" s="1"/>
      <c r="BI11" s="1">
        <f>IF(BH11&gt;0,_xlfn.XLOOKUP(BH11,$A$23:$A$37,$B$23:$B$37),0)</f>
        <v>0</v>
      </c>
      <c r="BJ11" s="1"/>
      <c r="BK11" s="1">
        <f>IF(BJ11&gt;0,_xlfn.XLOOKUP(BJ11,$A$23:$A$37,$B$23:$B$37),0)</f>
        <v>0</v>
      </c>
      <c r="BL11" s="20"/>
      <c r="BM11" s="20">
        <f>IF(BL11&gt;0,_xlfn.XLOOKUP(BL11,$A$23:$A$37,$B$23:$B$37),0)</f>
        <v>0</v>
      </c>
      <c r="BN11" s="20"/>
      <c r="BO11" s="30">
        <f>IF(BN11&gt;0,_xlfn.XLOOKUP(BN11,$A$23:$A$37,$B$23:$B$37),0)</f>
        <v>0</v>
      </c>
      <c r="BP11" s="19"/>
      <c r="BQ11" s="1">
        <f>IF(BP11&gt;0,_xlfn.XLOOKUP(BP11,$A$23:$A$37,$B$23:$B$37),0)</f>
        <v>0</v>
      </c>
      <c r="BR11" s="1"/>
      <c r="BS11" s="1">
        <f>IF(BR11&gt;0,_xlfn.XLOOKUP(BR11,$A$23:$A$37,$B$23:$B$37),0)</f>
        <v>0</v>
      </c>
      <c r="BT11" s="20"/>
      <c r="BU11" s="20">
        <f>IF(BT11&gt;0,_xlfn.XLOOKUP(BT11,$A$23:$A$37,$B$23:$B$37),0)</f>
        <v>0</v>
      </c>
      <c r="BV11" s="20"/>
      <c r="BW11" s="20">
        <f>IF(BV11&gt;0,_xlfn.XLOOKUP(BV11,$A$23:$A$37,$B$23:$B$37),0)</f>
        <v>0</v>
      </c>
      <c r="BX11" s="1"/>
      <c r="BY11" s="1">
        <f>IF(BX11&gt;0,_xlfn.XLOOKUP(BX11,$A$23:$A$37,$B$23:$B$37),0)</f>
        <v>0</v>
      </c>
      <c r="BZ11" s="1"/>
      <c r="CA11" s="1">
        <f>IF(BZ11&gt;0,_xlfn.XLOOKUP(BZ11,$A$23:$A$37,$B$23:$B$37),0)</f>
        <v>0</v>
      </c>
      <c r="CB11" s="20"/>
      <c r="CC11" s="20">
        <f>IF(CB11&gt;0,_xlfn.XLOOKUP(CB11,$A$23:$A$37,$B$23:$B$37),0)</f>
        <v>0</v>
      </c>
      <c r="CD11" s="20"/>
      <c r="CE11" s="30">
        <f>IF(CD11&gt;0,_xlfn.XLOOKUP(CD11,$A$23:$A$37,$B$23:$B$37),0)</f>
        <v>0</v>
      </c>
      <c r="CF11" s="19"/>
      <c r="CG11" s="1">
        <f>IF(CF11&gt;0,_xlfn.XLOOKUP(CF11,$A$23:$A$37,$B$23:$B$37),0)</f>
        <v>0</v>
      </c>
      <c r="CH11" s="1"/>
      <c r="CI11" s="1">
        <f>IF(CH11&gt;0,_xlfn.XLOOKUP(CH11,$A$23:$A$37,$B$23:$B$37),0)</f>
        <v>0</v>
      </c>
      <c r="CJ11" s="20"/>
      <c r="CK11" s="20">
        <f>IF(CJ11&gt;0,_xlfn.XLOOKUP(CJ11,$A$23:$A$37,$B$23:$B$37),0)</f>
        <v>0</v>
      </c>
      <c r="CL11" s="20"/>
      <c r="CM11" s="20">
        <f>IF(CL11&gt;0,_xlfn.XLOOKUP(CL11,$A$23:$A$37,$B$23:$B$37),0)</f>
        <v>0</v>
      </c>
      <c r="CN11" s="1"/>
      <c r="CO11" s="1">
        <f>IF(CN11&gt;0,_xlfn.XLOOKUP(CN11,$A$23:$A$37,$B$23:$B$37),0)</f>
        <v>0</v>
      </c>
      <c r="CP11" s="1"/>
      <c r="CQ11" s="1">
        <f>IF(CP11&gt;0,_xlfn.XLOOKUP(CP11,$A$23:$A$37,$B$23:$B$37),0)</f>
        <v>0</v>
      </c>
      <c r="CR11" s="20"/>
      <c r="CS11" s="20">
        <f>IF(CR11&gt;0,_xlfn.XLOOKUP(CR11,$A$23:$A$37,$B$23:$B$37),0)</f>
        <v>0</v>
      </c>
      <c r="CT11" s="20"/>
      <c r="CU11" s="30">
        <f>IF(CT11&gt;0,_xlfn.XLOOKUP(CT11,$A$23:$A$37,$B$23:$B$37),0)</f>
        <v>0</v>
      </c>
    </row>
    <row r="12" spans="1:99" ht="18" x14ac:dyDescent="0.25">
      <c r="A12" s="35" t="s">
        <v>2</v>
      </c>
      <c r="B12" s="21">
        <f>E12+G12+I12+K12+M12+O12+Q12+S12+U12+W12+Y12+AA12+AC12+AE12+AG12+AI12+AK12+AM12+AO12+AQ12+AS12+AU12+AW12+AY12+BA12+BC12+BE12+BG12+BI12+BK12+BM12+BO12+BQ12+BS12+BU12+BW12+BY12+CA12+CC12+CE12+CG12+CI12+CK12+CM12+CO12+CQ12+CS12+CU12</f>
        <v>69</v>
      </c>
      <c r="C12" s="25"/>
      <c r="D12" s="44">
        <v>3</v>
      </c>
      <c r="E12" s="45">
        <f>IF(D12&gt;0,_xlfn.XLOOKUP(D12,$A$23:$A$37,$B$23:$B$37),0)</f>
        <v>25</v>
      </c>
      <c r="F12" s="45">
        <v>7</v>
      </c>
      <c r="G12" s="22">
        <f>IF(F12&gt;0,_xlfn.XLOOKUP(F12,$A$23:$A$37,$B$23:$B$37),0)</f>
        <v>16</v>
      </c>
      <c r="H12" s="20">
        <v>8</v>
      </c>
      <c r="I12" s="20">
        <f>IF(H12&gt;0,_xlfn.XLOOKUP(H12,$A$23:$A$37,$B$23:$B$37),0)</f>
        <v>14</v>
      </c>
      <c r="J12" s="20">
        <v>8</v>
      </c>
      <c r="K12" s="22">
        <f>IF(J12&gt;0,_xlfn.XLOOKUP(J12,$A$23:$A$37,$B$23:$B$37),0)</f>
        <v>14</v>
      </c>
      <c r="L12" s="45"/>
      <c r="M12" s="45">
        <f>IF(L12&gt;0,_xlfn.XLOOKUP(L12,$A$23:$A$37,$B$23:$B$37),0)</f>
        <v>0</v>
      </c>
      <c r="N12" s="45"/>
      <c r="O12" s="22">
        <f>IF(N12&gt;0,_xlfn.XLOOKUP(N12,$A$23:$A$37,$B$23:$B$37),0)</f>
        <v>0</v>
      </c>
      <c r="P12" s="20"/>
      <c r="Q12" s="20">
        <f>IF(P12&gt;0,_xlfn.XLOOKUP(P12,$A$23:$A$37,$B$23:$B$37),0)</f>
        <v>0</v>
      </c>
      <c r="R12" s="20"/>
      <c r="S12" s="22">
        <f>IF(R12&gt;0,_xlfn.XLOOKUP(R12,$A$23:$A$37,$B$23:$B$37),0)</f>
        <v>0</v>
      </c>
      <c r="T12" s="44"/>
      <c r="U12" s="45">
        <f>IF(T12&gt;0,_xlfn.XLOOKUP(T12,$A$23:$A$37,$B$23:$B$37),0)</f>
        <v>0</v>
      </c>
      <c r="V12" s="45"/>
      <c r="W12" s="22">
        <f>IF(V12&gt;0,_xlfn.XLOOKUP(V12,$A$23:$A$37,$B$23:$B$37),0)</f>
        <v>0</v>
      </c>
      <c r="X12" s="20"/>
      <c r="Y12" s="20">
        <f>IF(X12&gt;0,_xlfn.XLOOKUP(X12,$A$23:$A$37,$B$23:$B$37),0)</f>
        <v>0</v>
      </c>
      <c r="Z12" s="20"/>
      <c r="AA12" s="22">
        <f>IF(Z12&gt;0,_xlfn.XLOOKUP(Z12,$A$23:$A$37,$B$23:$B$37),0)</f>
        <v>0</v>
      </c>
      <c r="AB12" s="45"/>
      <c r="AC12" s="45">
        <f>IF(AB12&gt;0,_xlfn.XLOOKUP(AB12,$A$23:$A$37,$B$23:$B$37),0)</f>
        <v>0</v>
      </c>
      <c r="AD12" s="45"/>
      <c r="AE12" s="22">
        <f>IF(AD12&gt;0,_xlfn.XLOOKUP(AD12,$A$23:$A$37,$B$23:$B$37),0)</f>
        <v>0</v>
      </c>
      <c r="AF12" s="20"/>
      <c r="AG12" s="20">
        <f>IF(AF12&gt;0,_xlfn.XLOOKUP(AF12,$A$23:$A$37,$B$23:$B$37),0)</f>
        <v>0</v>
      </c>
      <c r="AH12" s="20"/>
      <c r="AI12" s="29">
        <f>IF(AH12&gt;0,_xlfn.XLOOKUP(AH12,$A$23:$A$37,$B$23:$B$37),0)</f>
        <v>0</v>
      </c>
      <c r="AJ12" s="44"/>
      <c r="AK12" s="45">
        <f>IF(AJ12&gt;0,_xlfn.XLOOKUP(AJ12,$A$23:$A$37,$B$23:$B$37),0)</f>
        <v>0</v>
      </c>
      <c r="AL12" s="45"/>
      <c r="AM12" s="22">
        <f>IF(AL12&gt;0,_xlfn.XLOOKUP(AL12,$A$23:$A$37,$B$23:$B$37),0)</f>
        <v>0</v>
      </c>
      <c r="AN12" s="20"/>
      <c r="AO12" s="20">
        <f>IF(AN12&gt;0,_xlfn.XLOOKUP(AN12,$A$23:$A$37,$B$23:$B$37),0)</f>
        <v>0</v>
      </c>
      <c r="AP12" s="20"/>
      <c r="AQ12" s="29">
        <f>IF(AP12&gt;0,_xlfn.XLOOKUP(AP12,$A$23:$A$37,$B$23:$B$37),0)</f>
        <v>0</v>
      </c>
      <c r="AR12" s="22"/>
      <c r="AS12" s="22">
        <f>IF(AR12&gt;0,_xlfn.XLOOKUP(AR12,$A$23:$A$37,$B$23:$B$37),0)</f>
        <v>0</v>
      </c>
      <c r="AT12" s="22"/>
      <c r="AU12" s="22">
        <f>IF(AT12&gt;0,_xlfn.XLOOKUP(AT12,$A$23:$A$37,$B$23:$B$37),0)</f>
        <v>0</v>
      </c>
      <c r="AV12" s="22"/>
      <c r="AW12" s="22">
        <f>IF(AV12&gt;0,_xlfn.XLOOKUP(AV12,$A$23:$A$37,$B$23:$B$37),0)</f>
        <v>0</v>
      </c>
      <c r="AX12" s="22"/>
      <c r="AY12" s="29">
        <f>IF(AX12&gt;0,_xlfn.XLOOKUP(AX12,$A$23:$A$37,$B$23:$B$37),0)</f>
        <v>0</v>
      </c>
      <c r="AZ12" s="23"/>
      <c r="BA12" s="22">
        <f>IF(AZ12&gt;0,_xlfn.XLOOKUP(AZ12,$A$23:$A$37,$B$23:$B$37),0)</f>
        <v>0</v>
      </c>
      <c r="BB12" s="22"/>
      <c r="BC12" s="22">
        <f>IF(BB12&gt;0,_xlfn.XLOOKUP(BB12,$A$23:$A$37,$B$23:$B$37),0)</f>
        <v>0</v>
      </c>
      <c r="BD12" s="22"/>
      <c r="BE12" s="22">
        <f>IF(BD12&gt;0,_xlfn.XLOOKUP(BD12,$A$23:$A$37,$B$23:$B$37),0)</f>
        <v>0</v>
      </c>
      <c r="BF12" s="22"/>
      <c r="BG12" s="22">
        <f>IF(BF12&gt;0,_xlfn.XLOOKUP(BF12,$A$23:$A$37,$B$23:$B$37),0)</f>
        <v>0</v>
      </c>
      <c r="BH12" s="22"/>
      <c r="BI12" s="22">
        <f>IF(BH12&gt;0,_xlfn.XLOOKUP(BH12,$A$23:$A$37,$B$23:$B$37),0)</f>
        <v>0</v>
      </c>
      <c r="BJ12" s="22"/>
      <c r="BK12" s="22">
        <f>IF(BJ12&gt;0,_xlfn.XLOOKUP(BJ12,$A$23:$A$37,$B$23:$B$37),0)</f>
        <v>0</v>
      </c>
      <c r="BL12" s="22"/>
      <c r="BM12" s="22">
        <f>IF(BL12&gt;0,_xlfn.XLOOKUP(BL12,$A$23:$A$37,$B$23:$B$37),0)</f>
        <v>0</v>
      </c>
      <c r="BN12" s="22"/>
      <c r="BO12" s="29">
        <f>IF(BN12&gt;0,_xlfn.XLOOKUP(BN12,$A$23:$A$37,$B$23:$B$37),0)</f>
        <v>0</v>
      </c>
      <c r="BP12" s="23"/>
      <c r="BQ12" s="22">
        <f>IF(BP12&gt;0,_xlfn.XLOOKUP(BP12,$A$23:$A$37,$B$23:$B$37),0)</f>
        <v>0</v>
      </c>
      <c r="BR12" s="22"/>
      <c r="BS12" s="22">
        <f>IF(BR12&gt;0,_xlfn.XLOOKUP(BR12,$A$23:$A$37,$B$23:$B$37),0)</f>
        <v>0</v>
      </c>
      <c r="BT12" s="22"/>
      <c r="BU12" s="22">
        <f>IF(BT12&gt;0,_xlfn.XLOOKUP(BT12,$A$23:$A$37,$B$23:$B$37),0)</f>
        <v>0</v>
      </c>
      <c r="BV12" s="22"/>
      <c r="BW12" s="22">
        <f>IF(BV12&gt;0,_xlfn.XLOOKUP(BV12,$A$23:$A$37,$B$23:$B$37),0)</f>
        <v>0</v>
      </c>
      <c r="BX12" s="22"/>
      <c r="BY12" s="22">
        <f>IF(BX12&gt;0,_xlfn.XLOOKUP(BX12,$A$23:$A$37,$B$23:$B$37),0)</f>
        <v>0</v>
      </c>
      <c r="BZ12" s="22"/>
      <c r="CA12" s="22">
        <f>IF(BZ12&gt;0,_xlfn.XLOOKUP(BZ12,$A$23:$A$37,$B$23:$B$37),0)</f>
        <v>0</v>
      </c>
      <c r="CB12" s="22"/>
      <c r="CC12" s="22">
        <f>IF(CB12&gt;0,_xlfn.XLOOKUP(CB12,$A$23:$A$37,$B$23:$B$37),0)</f>
        <v>0</v>
      </c>
      <c r="CD12" s="22"/>
      <c r="CE12" s="29">
        <f>IF(CD12&gt;0,_xlfn.XLOOKUP(CD12,$A$23:$A$37,$B$23:$B$37),0)</f>
        <v>0</v>
      </c>
      <c r="CF12" s="23"/>
      <c r="CG12" s="22">
        <f>IF(CF12&gt;0,_xlfn.XLOOKUP(CF12,$A$23:$A$37,$B$23:$B$37),0)</f>
        <v>0</v>
      </c>
      <c r="CH12" s="22"/>
      <c r="CI12" s="22">
        <f>IF(CH12&gt;0,_xlfn.XLOOKUP(CH12,$A$23:$A$37,$B$23:$B$37),0)</f>
        <v>0</v>
      </c>
      <c r="CJ12" s="22"/>
      <c r="CK12" s="22">
        <f>IF(CJ12&gt;0,_xlfn.XLOOKUP(CJ12,$A$23:$A$37,$B$23:$B$37),0)</f>
        <v>0</v>
      </c>
      <c r="CL12" s="22"/>
      <c r="CM12" s="22">
        <f>IF(CL12&gt;0,_xlfn.XLOOKUP(CL12,$A$23:$A$37,$B$23:$B$37),0)</f>
        <v>0</v>
      </c>
      <c r="CN12" s="22"/>
      <c r="CO12" s="22">
        <f>IF(CN12&gt;0,_xlfn.XLOOKUP(CN12,$A$23:$A$37,$B$23:$B$37),0)</f>
        <v>0</v>
      </c>
      <c r="CP12" s="22"/>
      <c r="CQ12" s="22">
        <f>IF(CP12&gt;0,_xlfn.XLOOKUP(CP12,$A$23:$A$37,$B$23:$B$37),0)</f>
        <v>0</v>
      </c>
      <c r="CR12" s="22"/>
      <c r="CS12" s="22">
        <f>IF(CR12&gt;0,_xlfn.XLOOKUP(CR12,$A$23:$A$37,$B$23:$B$37),0)</f>
        <v>0</v>
      </c>
      <c r="CT12" s="22"/>
      <c r="CU12" s="29">
        <f>IF(CT12&gt;0,_xlfn.XLOOKUP(CT12,$A$23:$A$37,$B$23:$B$37),0)</f>
        <v>0</v>
      </c>
    </row>
    <row r="13" spans="1:99" ht="18" x14ac:dyDescent="0.25">
      <c r="A13" s="35" t="s">
        <v>13</v>
      </c>
      <c r="B13" s="21">
        <f>E13+G13+I13+K13+M13+O13+Q13+S13+U13+W13+Y13+AA13+AC13+AE13+AG13+AI13+AK13+AM13+AO13+AQ13+AS13+AU13+AW13+AY13+BA13+BC13+BE13+BG13+BI13+BK13+BM13+BO13+BQ13+BS13+BU13+BW13+BY13+CA13+CC13+CE13+CG13+CI13+CK13+CM13+CO13+CQ13+CS13+CU13</f>
        <v>32</v>
      </c>
      <c r="C13" s="25"/>
      <c r="D13" s="44">
        <v>6</v>
      </c>
      <c r="E13" s="45">
        <f>IF(D13&gt;0,_xlfn.XLOOKUP(D13,$A$23:$A$37,$B$23:$B$37),0)</f>
        <v>18</v>
      </c>
      <c r="F13" s="45">
        <v>8</v>
      </c>
      <c r="G13" s="1">
        <f>IF(F13&gt;0,_xlfn.XLOOKUP(F13,$A$23:$A$37,$B$23:$B$37),0)</f>
        <v>14</v>
      </c>
      <c r="H13" s="20"/>
      <c r="I13" s="20">
        <f>IF(H13&gt;0,_xlfn.XLOOKUP(H13,$A$23:$A$37,$B$23:$B$37),0)</f>
        <v>0</v>
      </c>
      <c r="J13" s="20"/>
      <c r="K13" s="20">
        <f>IF(J13&gt;0,_xlfn.XLOOKUP(J13,$A$23:$A$37,$B$23:$B$37),0)</f>
        <v>0</v>
      </c>
      <c r="L13" s="45"/>
      <c r="M13" s="45">
        <f>IF(L13&gt;0,_xlfn.XLOOKUP(L13,$A$23:$A$37,$B$23:$B$37),0)</f>
        <v>0</v>
      </c>
      <c r="N13" s="45"/>
      <c r="O13" s="1">
        <f>IF(N13&gt;0,_xlfn.XLOOKUP(N13,$A$23:$A$37,$B$23:$B$37),0)</f>
        <v>0</v>
      </c>
      <c r="P13" s="20"/>
      <c r="Q13" s="20">
        <f>IF(P13&gt;0,_xlfn.XLOOKUP(P13,$A$23:$A$37,$B$23:$B$37),0)</f>
        <v>0</v>
      </c>
      <c r="R13" s="20"/>
      <c r="S13" s="20">
        <f>IF(R13&gt;0,_xlfn.XLOOKUP(R13,$A$23:$A$37,$B$23:$B$37),0)</f>
        <v>0</v>
      </c>
      <c r="T13" s="44"/>
      <c r="U13" s="45">
        <f>IF(T13&gt;0,_xlfn.XLOOKUP(T13,$A$23:$A$37,$B$23:$B$37),0)</f>
        <v>0</v>
      </c>
      <c r="V13" s="45"/>
      <c r="W13" s="1">
        <f>IF(V13&gt;0,_xlfn.XLOOKUP(V13,$A$23:$A$37,$B$23:$B$37),0)</f>
        <v>0</v>
      </c>
      <c r="X13" s="20"/>
      <c r="Y13" s="20">
        <f>IF(X13&gt;0,_xlfn.XLOOKUP(X13,$A$23:$A$37,$B$23:$B$37),0)</f>
        <v>0</v>
      </c>
      <c r="Z13" s="20"/>
      <c r="AA13" s="20">
        <f>IF(Z13&gt;0,_xlfn.XLOOKUP(Z13,$A$23:$A$37,$B$23:$B$37),0)</f>
        <v>0</v>
      </c>
      <c r="AB13" s="45"/>
      <c r="AC13" s="45">
        <f>IF(AB13&gt;0,_xlfn.XLOOKUP(AB13,$A$23:$A$37,$B$23:$B$37),0)</f>
        <v>0</v>
      </c>
      <c r="AD13" s="45"/>
      <c r="AE13" s="1">
        <f>IF(AD13&gt;0,_xlfn.XLOOKUP(AD13,$A$23:$A$37,$B$23:$B$37),0)</f>
        <v>0</v>
      </c>
      <c r="AF13" s="20"/>
      <c r="AG13" s="20">
        <f>IF(AF13&gt;0,_xlfn.XLOOKUP(AF13,$A$23:$A$37,$B$23:$B$37),0)</f>
        <v>0</v>
      </c>
      <c r="AH13" s="20"/>
      <c r="AI13" s="30">
        <f>IF(AH13&gt;0,_xlfn.XLOOKUP(AH13,$A$23:$A$37,$B$23:$B$37),0)</f>
        <v>0</v>
      </c>
      <c r="AJ13" s="44"/>
      <c r="AK13" s="45">
        <f>IF(AJ13&gt;0,_xlfn.XLOOKUP(AJ13,$A$23:$A$37,$B$23:$B$37),0)</f>
        <v>0</v>
      </c>
      <c r="AL13" s="45"/>
      <c r="AM13" s="1">
        <f>IF(AL13&gt;0,_xlfn.XLOOKUP(AL13,$A$23:$A$37,$B$23:$B$37),0)</f>
        <v>0</v>
      </c>
      <c r="AN13" s="20"/>
      <c r="AO13" s="20">
        <f>IF(AN13&gt;0,_xlfn.XLOOKUP(AN13,$A$23:$A$37,$B$23:$B$37),0)</f>
        <v>0</v>
      </c>
      <c r="AP13" s="20"/>
      <c r="AQ13" s="30">
        <f>IF(AP13&gt;0,_xlfn.XLOOKUP(AP13,$A$23:$A$37,$B$23:$B$37),0)</f>
        <v>0</v>
      </c>
      <c r="AR13" s="1"/>
      <c r="AS13" s="1">
        <f>IF(AR13&gt;0,_xlfn.XLOOKUP(AR13,$A$23:$A$37,$B$23:$B$37),0)</f>
        <v>0</v>
      </c>
      <c r="AT13" s="1"/>
      <c r="AU13" s="1">
        <f>IF(AT13&gt;0,_xlfn.XLOOKUP(AT13,$A$23:$A$37,$B$23:$B$37),0)</f>
        <v>0</v>
      </c>
      <c r="AV13" s="20"/>
      <c r="AW13" s="20">
        <f>IF(AV13&gt;0,_xlfn.XLOOKUP(AV13,$A$23:$A$37,$B$23:$B$37),0)</f>
        <v>0</v>
      </c>
      <c r="AX13" s="20"/>
      <c r="AY13" s="30">
        <f>IF(AX13&gt;0,_xlfn.XLOOKUP(AX13,$A$23:$A$37,$B$23:$B$37),0)</f>
        <v>0</v>
      </c>
      <c r="AZ13" s="19"/>
      <c r="BA13" s="1">
        <f>IF(AZ13&gt;0,_xlfn.XLOOKUP(AZ13,$A$23:$A$37,$B$23:$B$37),0)</f>
        <v>0</v>
      </c>
      <c r="BB13" s="1"/>
      <c r="BC13" s="1">
        <f>IF(BB13&gt;0,_xlfn.XLOOKUP(BB13,$A$23:$A$37,$B$23:$B$37),0)</f>
        <v>0</v>
      </c>
      <c r="BD13" s="20"/>
      <c r="BE13" s="20">
        <f>IF(BD13&gt;0,_xlfn.XLOOKUP(BD13,$A$23:$A$37,$B$23:$B$37),0)</f>
        <v>0</v>
      </c>
      <c r="BF13" s="20"/>
      <c r="BG13" s="20">
        <f>IF(BF13&gt;0,_xlfn.XLOOKUP(BF13,$A$23:$A$37,$B$23:$B$37),0)</f>
        <v>0</v>
      </c>
      <c r="BH13" s="1"/>
      <c r="BI13" s="1">
        <f>IF(BH13&gt;0,_xlfn.XLOOKUP(BH13,$A$23:$A$37,$B$23:$B$37),0)</f>
        <v>0</v>
      </c>
      <c r="BJ13" s="1"/>
      <c r="BK13" s="1">
        <f>IF(BJ13&gt;0,_xlfn.XLOOKUP(BJ13,$A$23:$A$37,$B$23:$B$37),0)</f>
        <v>0</v>
      </c>
      <c r="BL13" s="20"/>
      <c r="BM13" s="20">
        <f>IF(BL13&gt;0,_xlfn.XLOOKUP(BL13,$A$23:$A$37,$B$23:$B$37),0)</f>
        <v>0</v>
      </c>
      <c r="BN13" s="20"/>
      <c r="BO13" s="30">
        <f>IF(BN13&gt;0,_xlfn.XLOOKUP(BN13,$A$23:$A$37,$B$23:$B$37),0)</f>
        <v>0</v>
      </c>
      <c r="BP13" s="19"/>
      <c r="BQ13" s="1">
        <f>IF(BP13&gt;0,_xlfn.XLOOKUP(BP13,$A$23:$A$37,$B$23:$B$37),0)</f>
        <v>0</v>
      </c>
      <c r="BR13" s="1"/>
      <c r="BS13" s="1">
        <f>IF(BR13&gt;0,_xlfn.XLOOKUP(BR13,$A$23:$A$37,$B$23:$B$37),0)</f>
        <v>0</v>
      </c>
      <c r="BT13" s="20"/>
      <c r="BU13" s="20">
        <f>IF(BT13&gt;0,_xlfn.XLOOKUP(BT13,$A$23:$A$37,$B$23:$B$37),0)</f>
        <v>0</v>
      </c>
      <c r="BV13" s="20"/>
      <c r="BW13" s="20">
        <f>IF(BV13&gt;0,_xlfn.XLOOKUP(BV13,$A$23:$A$37,$B$23:$B$37),0)</f>
        <v>0</v>
      </c>
      <c r="BX13" s="1"/>
      <c r="BY13" s="1">
        <f>IF(BX13&gt;0,_xlfn.XLOOKUP(BX13,$A$23:$A$37,$B$23:$B$37),0)</f>
        <v>0</v>
      </c>
      <c r="BZ13" s="1"/>
      <c r="CA13" s="1">
        <f>IF(BZ13&gt;0,_xlfn.XLOOKUP(BZ13,$A$23:$A$37,$B$23:$B$37),0)</f>
        <v>0</v>
      </c>
      <c r="CB13" s="20"/>
      <c r="CC13" s="20">
        <f>IF(CB13&gt;0,_xlfn.XLOOKUP(CB13,$A$23:$A$37,$B$23:$B$37),0)</f>
        <v>0</v>
      </c>
      <c r="CD13" s="20"/>
      <c r="CE13" s="30">
        <f>IF(CD13&gt;0,_xlfn.XLOOKUP(CD13,$A$23:$A$37,$B$23:$B$37),0)</f>
        <v>0</v>
      </c>
      <c r="CF13" s="19"/>
      <c r="CG13" s="1">
        <f>IF(CF13&gt;0,_xlfn.XLOOKUP(CF13,$A$23:$A$37,$B$23:$B$37),0)</f>
        <v>0</v>
      </c>
      <c r="CH13" s="1"/>
      <c r="CI13" s="1">
        <f>IF(CH13&gt;0,_xlfn.XLOOKUP(CH13,$A$23:$A$37,$B$23:$B$37),0)</f>
        <v>0</v>
      </c>
      <c r="CJ13" s="20"/>
      <c r="CK13" s="20">
        <f>IF(CJ13&gt;0,_xlfn.XLOOKUP(CJ13,$A$23:$A$37,$B$23:$B$37),0)</f>
        <v>0</v>
      </c>
      <c r="CL13" s="20"/>
      <c r="CM13" s="20">
        <f>IF(CL13&gt;0,_xlfn.XLOOKUP(CL13,$A$23:$A$37,$B$23:$B$37),0)</f>
        <v>0</v>
      </c>
      <c r="CN13" s="1"/>
      <c r="CO13" s="1">
        <f>IF(CN13&gt;0,_xlfn.XLOOKUP(CN13,$A$23:$A$37,$B$23:$B$37),0)</f>
        <v>0</v>
      </c>
      <c r="CP13" s="1"/>
      <c r="CQ13" s="1">
        <f>IF(CP13&gt;0,_xlfn.XLOOKUP(CP13,$A$23:$A$37,$B$23:$B$37),0)</f>
        <v>0</v>
      </c>
      <c r="CR13" s="20"/>
      <c r="CS13" s="20">
        <f>IF(CR13&gt;0,_xlfn.XLOOKUP(CR13,$A$23:$A$37,$B$23:$B$37),0)</f>
        <v>0</v>
      </c>
      <c r="CT13" s="20"/>
      <c r="CU13" s="30">
        <f>IF(CT13&gt;0,_xlfn.XLOOKUP(CT13,$A$23:$A$37,$B$23:$B$37),0)</f>
        <v>0</v>
      </c>
    </row>
    <row r="14" spans="1:99" ht="18" x14ac:dyDescent="0.25">
      <c r="A14" s="35" t="s">
        <v>14</v>
      </c>
      <c r="B14" s="21">
        <f>E14+G14+I14+K14+M14+O14+Q14+S14+U14+W14+Y14+AA14+AC14+AE14+AG14+AI14+AK14+AM14+AO14+AQ14+AS14+AU14+AW14+AY14+BA14+BC14+BE14+BG14+BI14+BK14+BM14+BO14+BQ14+BS14+BU14+BW14+BY14+CA14+CC14+CE14+CG14+CI14+CK14+CM14+CO14+CQ14+CS14+CU14</f>
        <v>14</v>
      </c>
      <c r="C14" s="25"/>
      <c r="D14" s="44"/>
      <c r="E14" s="45">
        <f>IF(D14&gt;0,_xlfn.XLOOKUP(D14,$A$23:$A$37,$B$23:$B$37),0)</f>
        <v>0</v>
      </c>
      <c r="F14" s="45"/>
      <c r="G14" s="22">
        <f>IF(F14&gt;0,_xlfn.XLOOKUP(F14,$A$23:$A$37,$B$23:$B$37),0)</f>
        <v>0</v>
      </c>
      <c r="H14" s="20"/>
      <c r="I14" s="20">
        <f>IF(H14&gt;0,_xlfn.XLOOKUP(H14,$A$23:$A$37,$B$23:$B$37),0)</f>
        <v>0</v>
      </c>
      <c r="J14" s="20"/>
      <c r="K14" s="22">
        <f>IF(J14&gt;0,_xlfn.XLOOKUP(J14,$A$23:$A$37,$B$23:$B$37),0)</f>
        <v>0</v>
      </c>
      <c r="L14" s="45"/>
      <c r="M14" s="45">
        <f>IF(L14&gt;0,_xlfn.XLOOKUP(L14,$A$23:$A$37,$B$23:$B$37),0)</f>
        <v>0</v>
      </c>
      <c r="N14" s="45">
        <v>8</v>
      </c>
      <c r="O14" s="22">
        <f>IF(N14&gt;0,_xlfn.XLOOKUP(N14,$A$23:$A$37,$B$23:$B$37),0)</f>
        <v>14</v>
      </c>
      <c r="P14" s="20"/>
      <c r="Q14" s="20">
        <f>IF(P14&gt;0,_xlfn.XLOOKUP(P14,$A$23:$A$37,$B$23:$B$37),0)</f>
        <v>0</v>
      </c>
      <c r="R14" s="20"/>
      <c r="S14" s="22">
        <f>IF(R14&gt;0,_xlfn.XLOOKUP(R14,$A$23:$A$37,$B$23:$B$37),0)</f>
        <v>0</v>
      </c>
      <c r="T14" s="44"/>
      <c r="U14" s="45">
        <f>IF(T14&gt;0,_xlfn.XLOOKUP(T14,$A$23:$A$37,$B$23:$B$37),0)</f>
        <v>0</v>
      </c>
      <c r="V14" s="45"/>
      <c r="W14" s="22">
        <f>IF(V14&gt;0,_xlfn.XLOOKUP(V14,$A$23:$A$37,$B$23:$B$37),0)</f>
        <v>0</v>
      </c>
      <c r="X14" s="20"/>
      <c r="Y14" s="20">
        <f>IF(X14&gt;0,_xlfn.XLOOKUP(X14,$A$23:$A$37,$B$23:$B$37),0)</f>
        <v>0</v>
      </c>
      <c r="Z14" s="20"/>
      <c r="AA14" s="22">
        <f>IF(Z14&gt;0,_xlfn.XLOOKUP(Z14,$A$23:$A$37,$B$23:$B$37),0)</f>
        <v>0</v>
      </c>
      <c r="AB14" s="45"/>
      <c r="AC14" s="45">
        <f>IF(AB14&gt;0,_xlfn.XLOOKUP(AB14,$A$23:$A$37,$B$23:$B$37),0)</f>
        <v>0</v>
      </c>
      <c r="AD14" s="45"/>
      <c r="AE14" s="22">
        <f>IF(AD14&gt;0,_xlfn.XLOOKUP(AD14,$A$23:$A$37,$B$23:$B$37),0)</f>
        <v>0</v>
      </c>
      <c r="AF14" s="20"/>
      <c r="AG14" s="20">
        <f>IF(AF14&gt;0,_xlfn.XLOOKUP(AF14,$A$23:$A$37,$B$23:$B$37),0)</f>
        <v>0</v>
      </c>
      <c r="AH14" s="20"/>
      <c r="AI14" s="29">
        <f>IF(AH14&gt;0,_xlfn.XLOOKUP(AH14,$A$23:$A$37,$B$23:$B$37),0)</f>
        <v>0</v>
      </c>
      <c r="AJ14" s="44"/>
      <c r="AK14" s="45">
        <f>IF(AJ14&gt;0,_xlfn.XLOOKUP(AJ14,$A$23:$A$37,$B$23:$B$37),0)</f>
        <v>0</v>
      </c>
      <c r="AL14" s="45"/>
      <c r="AM14" s="22">
        <f>IF(AL14&gt;0,_xlfn.XLOOKUP(AL14,$A$23:$A$37,$B$23:$B$37),0)</f>
        <v>0</v>
      </c>
      <c r="AN14" s="20"/>
      <c r="AO14" s="20">
        <f>IF(AN14&gt;0,_xlfn.XLOOKUP(AN14,$A$23:$A$37,$B$23:$B$37),0)</f>
        <v>0</v>
      </c>
      <c r="AP14" s="20"/>
      <c r="AQ14" s="29">
        <f>IF(AP14&gt;0,_xlfn.XLOOKUP(AP14,$A$23:$A$37,$B$23:$B$37),0)</f>
        <v>0</v>
      </c>
      <c r="AR14" s="22"/>
      <c r="AS14" s="22">
        <f>IF(AR14&gt;0,_xlfn.XLOOKUP(AR14,$A$23:$A$37,$B$23:$B$37),0)</f>
        <v>0</v>
      </c>
      <c r="AT14" s="22"/>
      <c r="AU14" s="22">
        <f>IF(AT14&gt;0,_xlfn.XLOOKUP(AT14,$A$23:$A$37,$B$23:$B$37),0)</f>
        <v>0</v>
      </c>
      <c r="AV14" s="22"/>
      <c r="AW14" s="22">
        <f>IF(AV14&gt;0,_xlfn.XLOOKUP(AV14,$A$23:$A$37,$B$23:$B$37),0)</f>
        <v>0</v>
      </c>
      <c r="AX14" s="22"/>
      <c r="AY14" s="29">
        <f>IF(AX14&gt;0,_xlfn.XLOOKUP(AX14,$A$23:$A$37,$B$23:$B$37),0)</f>
        <v>0</v>
      </c>
      <c r="AZ14" s="23"/>
      <c r="BA14" s="22">
        <f>IF(AZ14&gt;0,_xlfn.XLOOKUP(AZ14,$A$23:$A$37,$B$23:$B$37),0)</f>
        <v>0</v>
      </c>
      <c r="BB14" s="22"/>
      <c r="BC14" s="22">
        <f>IF(BB14&gt;0,_xlfn.XLOOKUP(BB14,$A$23:$A$37,$B$23:$B$37),0)</f>
        <v>0</v>
      </c>
      <c r="BD14" s="22"/>
      <c r="BE14" s="22">
        <f>IF(BD14&gt;0,_xlfn.XLOOKUP(BD14,$A$23:$A$37,$B$23:$B$37),0)</f>
        <v>0</v>
      </c>
      <c r="BF14" s="22"/>
      <c r="BG14" s="22">
        <f>IF(BF14&gt;0,_xlfn.XLOOKUP(BF14,$A$23:$A$37,$B$23:$B$37),0)</f>
        <v>0</v>
      </c>
      <c r="BH14" s="22"/>
      <c r="BI14" s="22">
        <f>IF(BH14&gt;0,_xlfn.XLOOKUP(BH14,$A$23:$A$37,$B$23:$B$37),0)</f>
        <v>0</v>
      </c>
      <c r="BJ14" s="22"/>
      <c r="BK14" s="22">
        <f>IF(BJ14&gt;0,_xlfn.XLOOKUP(BJ14,$A$23:$A$37,$B$23:$B$37),0)</f>
        <v>0</v>
      </c>
      <c r="BL14" s="22"/>
      <c r="BM14" s="22">
        <f>IF(BL14&gt;0,_xlfn.XLOOKUP(BL14,$A$23:$A$37,$B$23:$B$37),0)</f>
        <v>0</v>
      </c>
      <c r="BN14" s="22"/>
      <c r="BO14" s="29">
        <f>IF(BN14&gt;0,_xlfn.XLOOKUP(BN14,$A$23:$A$37,$B$23:$B$37),0)</f>
        <v>0</v>
      </c>
      <c r="BP14" s="23"/>
      <c r="BQ14" s="22">
        <f>IF(BP14&gt;0,_xlfn.XLOOKUP(BP14,$A$23:$A$37,$B$23:$B$37),0)</f>
        <v>0</v>
      </c>
      <c r="BR14" s="22"/>
      <c r="BS14" s="22">
        <f>IF(BR14&gt;0,_xlfn.XLOOKUP(BR14,$A$23:$A$37,$B$23:$B$37),0)</f>
        <v>0</v>
      </c>
      <c r="BT14" s="22"/>
      <c r="BU14" s="22">
        <f>IF(BT14&gt;0,_xlfn.XLOOKUP(BT14,$A$23:$A$37,$B$23:$B$37),0)</f>
        <v>0</v>
      </c>
      <c r="BV14" s="22"/>
      <c r="BW14" s="22">
        <f>IF(BV14&gt;0,_xlfn.XLOOKUP(BV14,$A$23:$A$37,$B$23:$B$37),0)</f>
        <v>0</v>
      </c>
      <c r="BX14" s="22"/>
      <c r="BY14" s="22">
        <f>IF(BX14&gt;0,_xlfn.XLOOKUP(BX14,$A$23:$A$37,$B$23:$B$37),0)</f>
        <v>0</v>
      </c>
      <c r="BZ14" s="22"/>
      <c r="CA14" s="22">
        <f>IF(BZ14&gt;0,_xlfn.XLOOKUP(BZ14,$A$23:$A$37,$B$23:$B$37),0)</f>
        <v>0</v>
      </c>
      <c r="CB14" s="22"/>
      <c r="CC14" s="22">
        <f>IF(CB14&gt;0,_xlfn.XLOOKUP(CB14,$A$23:$A$37,$B$23:$B$37),0)</f>
        <v>0</v>
      </c>
      <c r="CD14" s="22"/>
      <c r="CE14" s="29">
        <f>IF(CD14&gt;0,_xlfn.XLOOKUP(CD14,$A$23:$A$37,$B$23:$B$37),0)</f>
        <v>0</v>
      </c>
      <c r="CF14" s="23"/>
      <c r="CG14" s="22">
        <f>IF(CF14&gt;0,_xlfn.XLOOKUP(CF14,$A$23:$A$37,$B$23:$B$37),0)</f>
        <v>0</v>
      </c>
      <c r="CH14" s="22"/>
      <c r="CI14" s="22">
        <f>IF(CH14&gt;0,_xlfn.XLOOKUP(CH14,$A$23:$A$37,$B$23:$B$37),0)</f>
        <v>0</v>
      </c>
      <c r="CJ14" s="22"/>
      <c r="CK14" s="22">
        <f>IF(CJ14&gt;0,_xlfn.XLOOKUP(CJ14,$A$23:$A$37,$B$23:$B$37),0)</f>
        <v>0</v>
      </c>
      <c r="CL14" s="22"/>
      <c r="CM14" s="22">
        <f>IF(CL14&gt;0,_xlfn.XLOOKUP(CL14,$A$23:$A$37,$B$23:$B$37),0)</f>
        <v>0</v>
      </c>
      <c r="CN14" s="22"/>
      <c r="CO14" s="22">
        <f>IF(CN14&gt;0,_xlfn.XLOOKUP(CN14,$A$23:$A$37,$B$23:$B$37),0)</f>
        <v>0</v>
      </c>
      <c r="CP14" s="22"/>
      <c r="CQ14" s="22">
        <f>IF(CP14&gt;0,_xlfn.XLOOKUP(CP14,$A$23:$A$37,$B$23:$B$37),0)</f>
        <v>0</v>
      </c>
      <c r="CR14" s="22"/>
      <c r="CS14" s="22">
        <f>IF(CR14&gt;0,_xlfn.XLOOKUP(CR14,$A$23:$A$37,$B$23:$B$37),0)</f>
        <v>0</v>
      </c>
      <c r="CT14" s="22"/>
      <c r="CU14" s="29">
        <f>IF(CT14&gt;0,_xlfn.XLOOKUP(CT14,$A$23:$A$37,$B$23:$B$37),0)</f>
        <v>0</v>
      </c>
    </row>
    <row r="15" spans="1:99" ht="18" x14ac:dyDescent="0.25">
      <c r="A15" s="35"/>
      <c r="B15" s="21">
        <f>E15+G15+I15+K15+M15+O15+Q15+S15+U15+W15+Y15+AA15+AC15+AE15+AG15+AI15+AK15+AM15+AO15+AQ15+AS15+AU15+AW15+AY15+BA15+BC15+BE15+BG15+BI15+BK15+BM15+BO15+BQ15+BS15+BU15+BW15+BY15+CA15+CC15+CE15+CG15+CI15+CK15+CM15+CO15+CQ15+CS15+CU15</f>
        <v>0</v>
      </c>
      <c r="C15" s="25"/>
      <c r="D15" s="44"/>
      <c r="E15" s="45">
        <f>IF(D15&gt;0,_xlfn.XLOOKUP(D15,$A$23:$A$37,$B$23:$B$37),0)</f>
        <v>0</v>
      </c>
      <c r="F15" s="45"/>
      <c r="G15" s="1">
        <f>IF(F15&gt;0,_xlfn.XLOOKUP(F15,$A$23:$A$37,$B$23:$B$37),0)</f>
        <v>0</v>
      </c>
      <c r="H15" s="20"/>
      <c r="I15" s="20">
        <f>IF(H15&gt;0,_xlfn.XLOOKUP(H15,$A$23:$A$37,$B$23:$B$37),0)</f>
        <v>0</v>
      </c>
      <c r="J15" s="20"/>
      <c r="K15" s="20">
        <f>IF(J15&gt;0,_xlfn.XLOOKUP(J15,$A$23:$A$37,$B$23:$B$37),0)</f>
        <v>0</v>
      </c>
      <c r="L15" s="45"/>
      <c r="M15" s="45">
        <f>IF(L15&gt;0,_xlfn.XLOOKUP(L15,$A$23:$A$37,$B$23:$B$37),0)</f>
        <v>0</v>
      </c>
      <c r="N15" s="45"/>
      <c r="O15" s="1">
        <f>IF(N15&gt;0,_xlfn.XLOOKUP(N15,$A$23:$A$37,$B$23:$B$37),0)</f>
        <v>0</v>
      </c>
      <c r="P15" s="20"/>
      <c r="Q15" s="20">
        <f>IF(P15&gt;0,_xlfn.XLOOKUP(P15,$A$23:$A$37,$B$23:$B$37),0)</f>
        <v>0</v>
      </c>
      <c r="R15" s="20"/>
      <c r="S15" s="20">
        <f>IF(R15&gt;0,_xlfn.XLOOKUP(R15,$A$23:$A$37,$B$23:$B$37),0)</f>
        <v>0</v>
      </c>
      <c r="T15" s="44"/>
      <c r="U15" s="45">
        <f>IF(T15&gt;0,_xlfn.XLOOKUP(T15,$A$23:$A$37,$B$23:$B$37),0)</f>
        <v>0</v>
      </c>
      <c r="V15" s="45"/>
      <c r="W15" s="1">
        <f>IF(V15&gt;0,_xlfn.XLOOKUP(V15,$A$23:$A$37,$B$23:$B$37),0)</f>
        <v>0</v>
      </c>
      <c r="X15" s="20"/>
      <c r="Y15" s="20">
        <f>IF(X15&gt;0,_xlfn.XLOOKUP(X15,$A$23:$A$37,$B$23:$B$37),0)</f>
        <v>0</v>
      </c>
      <c r="Z15" s="20"/>
      <c r="AA15" s="20">
        <f>IF(Z15&gt;0,_xlfn.XLOOKUP(Z15,$A$23:$A$37,$B$23:$B$37),0)</f>
        <v>0</v>
      </c>
      <c r="AB15" s="45"/>
      <c r="AC15" s="45">
        <f>IF(AB15&gt;0,_xlfn.XLOOKUP(AB15,$A$23:$A$37,$B$23:$B$37),0)</f>
        <v>0</v>
      </c>
      <c r="AD15" s="45"/>
      <c r="AE15" s="1">
        <f>IF(AD15&gt;0,_xlfn.XLOOKUP(AD15,$A$23:$A$37,$B$23:$B$37),0)</f>
        <v>0</v>
      </c>
      <c r="AF15" s="20"/>
      <c r="AG15" s="20">
        <f>IF(AF15&gt;0,_xlfn.XLOOKUP(AF15,$A$23:$A$37,$B$23:$B$37),0)</f>
        <v>0</v>
      </c>
      <c r="AH15" s="20"/>
      <c r="AI15" s="30">
        <f>IF(AH15&gt;0,_xlfn.XLOOKUP(AH15,$A$23:$A$37,$B$23:$B$37),0)</f>
        <v>0</v>
      </c>
      <c r="AJ15" s="44"/>
      <c r="AK15" s="45">
        <f>IF(AJ15&gt;0,_xlfn.XLOOKUP(AJ15,$A$23:$A$37,$B$23:$B$37),0)</f>
        <v>0</v>
      </c>
      <c r="AL15" s="45"/>
      <c r="AM15" s="1">
        <f>IF(AL15&gt;0,_xlfn.XLOOKUP(AL15,$A$23:$A$37,$B$23:$B$37),0)</f>
        <v>0</v>
      </c>
      <c r="AN15" s="20"/>
      <c r="AO15" s="20">
        <f>IF(AN15&gt;0,_xlfn.XLOOKUP(AN15,$A$23:$A$37,$B$23:$B$37),0)</f>
        <v>0</v>
      </c>
      <c r="AP15" s="20"/>
      <c r="AQ15" s="30">
        <f>IF(AP15&gt;0,_xlfn.XLOOKUP(AP15,$A$23:$A$37,$B$23:$B$37),0)</f>
        <v>0</v>
      </c>
      <c r="AR15" s="1"/>
      <c r="AS15" s="1">
        <f>IF(AR15&gt;0,_xlfn.XLOOKUP(AR15,$A$23:$A$37,$B$23:$B$37),0)</f>
        <v>0</v>
      </c>
      <c r="AT15" s="1"/>
      <c r="AU15" s="1">
        <f>IF(AT15&gt;0,_xlfn.XLOOKUP(AT15,$A$23:$A$37,$B$23:$B$37),0)</f>
        <v>0</v>
      </c>
      <c r="AV15" s="20"/>
      <c r="AW15" s="20">
        <f>IF(AV15&gt;0,_xlfn.XLOOKUP(AV15,$A$23:$A$37,$B$23:$B$37),0)</f>
        <v>0</v>
      </c>
      <c r="AX15" s="20"/>
      <c r="AY15" s="30">
        <f>IF(AX15&gt;0,_xlfn.XLOOKUP(AX15,$A$23:$A$37,$B$23:$B$37),0)</f>
        <v>0</v>
      </c>
      <c r="AZ15" s="19"/>
      <c r="BA15" s="1">
        <f>IF(AZ15&gt;0,_xlfn.XLOOKUP(AZ15,$A$23:$A$37,$B$23:$B$37),0)</f>
        <v>0</v>
      </c>
      <c r="BB15" s="1"/>
      <c r="BC15" s="1">
        <f>IF(BB15&gt;0,_xlfn.XLOOKUP(BB15,$A$23:$A$37,$B$23:$B$37),0)</f>
        <v>0</v>
      </c>
      <c r="BD15" s="20"/>
      <c r="BE15" s="20">
        <f>IF(BD15&gt;0,_xlfn.XLOOKUP(BD15,$A$23:$A$37,$B$23:$B$37),0)</f>
        <v>0</v>
      </c>
      <c r="BF15" s="20"/>
      <c r="BG15" s="20">
        <f>IF(BF15&gt;0,_xlfn.XLOOKUP(BF15,$A$23:$A$37,$B$23:$B$37),0)</f>
        <v>0</v>
      </c>
      <c r="BH15" s="1"/>
      <c r="BI15" s="1">
        <f>IF(BH15&gt;0,_xlfn.XLOOKUP(BH15,$A$23:$A$37,$B$23:$B$37),0)</f>
        <v>0</v>
      </c>
      <c r="BJ15" s="1"/>
      <c r="BK15" s="1">
        <f>IF(BJ15&gt;0,_xlfn.XLOOKUP(BJ15,$A$23:$A$37,$B$23:$B$37),0)</f>
        <v>0</v>
      </c>
      <c r="BL15" s="20"/>
      <c r="BM15" s="20">
        <f>IF(BL15&gt;0,_xlfn.XLOOKUP(BL15,$A$23:$A$37,$B$23:$B$37),0)</f>
        <v>0</v>
      </c>
      <c r="BN15" s="20"/>
      <c r="BO15" s="30">
        <f>IF(BN15&gt;0,_xlfn.XLOOKUP(BN15,$A$23:$A$37,$B$23:$B$37),0)</f>
        <v>0</v>
      </c>
      <c r="BP15" s="19"/>
      <c r="BQ15" s="1">
        <f>IF(BP15&gt;0,_xlfn.XLOOKUP(BP15,$A$23:$A$37,$B$23:$B$37),0)</f>
        <v>0</v>
      </c>
      <c r="BR15" s="1"/>
      <c r="BS15" s="1">
        <f>IF(BR15&gt;0,_xlfn.XLOOKUP(BR15,$A$23:$A$37,$B$23:$B$37),0)</f>
        <v>0</v>
      </c>
      <c r="BT15" s="20"/>
      <c r="BU15" s="20">
        <f>IF(BT15&gt;0,_xlfn.XLOOKUP(BT15,$A$23:$A$37,$B$23:$B$37),0)</f>
        <v>0</v>
      </c>
      <c r="BV15" s="20"/>
      <c r="BW15" s="20">
        <f>IF(BV15&gt;0,_xlfn.XLOOKUP(BV15,$A$23:$A$37,$B$23:$B$37),0)</f>
        <v>0</v>
      </c>
      <c r="BX15" s="1"/>
      <c r="BY15" s="1">
        <f>IF(BX15&gt;0,_xlfn.XLOOKUP(BX15,$A$23:$A$37,$B$23:$B$37),0)</f>
        <v>0</v>
      </c>
      <c r="BZ15" s="1"/>
      <c r="CA15" s="1">
        <f>IF(BZ15&gt;0,_xlfn.XLOOKUP(BZ15,$A$23:$A$37,$B$23:$B$37),0)</f>
        <v>0</v>
      </c>
      <c r="CB15" s="20"/>
      <c r="CC15" s="20">
        <f>IF(CB15&gt;0,_xlfn.XLOOKUP(CB15,$A$23:$A$37,$B$23:$B$37),0)</f>
        <v>0</v>
      </c>
      <c r="CD15" s="20"/>
      <c r="CE15" s="30">
        <f>IF(CD15&gt;0,_xlfn.XLOOKUP(CD15,$A$23:$A$37,$B$23:$B$37),0)</f>
        <v>0</v>
      </c>
      <c r="CF15" s="19"/>
      <c r="CG15" s="1">
        <f>IF(CF15&gt;0,_xlfn.XLOOKUP(CF15,$A$23:$A$37,$B$23:$B$37),0)</f>
        <v>0</v>
      </c>
      <c r="CH15" s="1"/>
      <c r="CI15" s="1">
        <f>IF(CH15&gt;0,_xlfn.XLOOKUP(CH15,$A$23:$A$37,$B$23:$B$37),0)</f>
        <v>0</v>
      </c>
      <c r="CJ15" s="20"/>
      <c r="CK15" s="20">
        <f>IF(CJ15&gt;0,_xlfn.XLOOKUP(CJ15,$A$23:$A$37,$B$23:$B$37),0)</f>
        <v>0</v>
      </c>
      <c r="CL15" s="20"/>
      <c r="CM15" s="20">
        <f>IF(CL15&gt;0,_xlfn.XLOOKUP(CL15,$A$23:$A$37,$B$23:$B$37),0)</f>
        <v>0</v>
      </c>
      <c r="CN15" s="1"/>
      <c r="CO15" s="1">
        <f>IF(CN15&gt;0,_xlfn.XLOOKUP(CN15,$A$23:$A$37,$B$23:$B$37),0)</f>
        <v>0</v>
      </c>
      <c r="CP15" s="1"/>
      <c r="CQ15" s="1">
        <f>IF(CP15&gt;0,_xlfn.XLOOKUP(CP15,$A$23:$A$37,$B$23:$B$37),0)</f>
        <v>0</v>
      </c>
      <c r="CR15" s="20"/>
      <c r="CS15" s="20">
        <f>IF(CR15&gt;0,_xlfn.XLOOKUP(CR15,$A$23:$A$37,$B$23:$B$37),0)</f>
        <v>0</v>
      </c>
      <c r="CT15" s="20"/>
      <c r="CU15" s="30">
        <f>IF(CT15&gt;0,_xlfn.XLOOKUP(CT15,$A$23:$A$37,$B$23:$B$37),0)</f>
        <v>0</v>
      </c>
    </row>
    <row r="16" spans="1:99" ht="18" x14ac:dyDescent="0.25">
      <c r="A16" s="35"/>
      <c r="B16" s="21">
        <f>E16+G16+I16+K16+M16+O16+Q16+S16+U16+W16+Y16+AA16+AC16+AE16+AG16+AI16+AK16+AM16+AO16+AQ16+AS16+AU16+AW16+AY16+BA16+BC16+BE16+BG16+BI16+BK16+BM16+BO16+BQ16+BS16+BU16+BW16+BY16+CA16+CC16+CE16+CG16+CI16+CK16+CM16+CO16+CQ16+CS16+CU16</f>
        <v>0</v>
      </c>
      <c r="C16" s="25"/>
      <c r="D16" s="44"/>
      <c r="E16" s="45">
        <f>IF(D16&gt;0,_xlfn.XLOOKUP(D16,$A$23:$A$37,$B$23:$B$37),0)</f>
        <v>0</v>
      </c>
      <c r="F16" s="45"/>
      <c r="G16" s="22">
        <f>IF(F16&gt;0,_xlfn.XLOOKUP(F16,$A$23:$A$37,$B$23:$B$37),0)</f>
        <v>0</v>
      </c>
      <c r="H16" s="20"/>
      <c r="I16" s="20">
        <f>IF(H16&gt;0,_xlfn.XLOOKUP(H16,$A$23:$A$37,$B$23:$B$37),0)</f>
        <v>0</v>
      </c>
      <c r="J16" s="20"/>
      <c r="K16" s="22">
        <f>IF(J16&gt;0,_xlfn.XLOOKUP(J16,$A$23:$A$37,$B$23:$B$37),0)</f>
        <v>0</v>
      </c>
      <c r="L16" s="45"/>
      <c r="M16" s="45">
        <f>IF(L16&gt;0,_xlfn.XLOOKUP(L16,$A$23:$A$37,$B$23:$B$37),0)</f>
        <v>0</v>
      </c>
      <c r="N16" s="45"/>
      <c r="O16" s="22">
        <f>IF(N16&gt;0,_xlfn.XLOOKUP(N16,$A$23:$A$37,$B$23:$B$37),0)</f>
        <v>0</v>
      </c>
      <c r="P16" s="20"/>
      <c r="Q16" s="20">
        <f>IF(P16&gt;0,_xlfn.XLOOKUP(P16,$A$23:$A$37,$B$23:$B$37),0)</f>
        <v>0</v>
      </c>
      <c r="R16" s="20"/>
      <c r="S16" s="22">
        <f>IF(R16&gt;0,_xlfn.XLOOKUP(R16,$A$23:$A$37,$B$23:$B$37),0)</f>
        <v>0</v>
      </c>
      <c r="T16" s="44"/>
      <c r="U16" s="45">
        <f>IF(T16&gt;0,_xlfn.XLOOKUP(T16,$A$23:$A$37,$B$23:$B$37),0)</f>
        <v>0</v>
      </c>
      <c r="V16" s="45"/>
      <c r="W16" s="22">
        <f>IF(V16&gt;0,_xlfn.XLOOKUP(V16,$A$23:$A$37,$B$23:$B$37),0)</f>
        <v>0</v>
      </c>
      <c r="X16" s="20"/>
      <c r="Y16" s="20">
        <f>IF(X16&gt;0,_xlfn.XLOOKUP(X16,$A$23:$A$37,$B$23:$B$37),0)</f>
        <v>0</v>
      </c>
      <c r="Z16" s="20"/>
      <c r="AA16" s="22">
        <f>IF(Z16&gt;0,_xlfn.XLOOKUP(Z16,$A$23:$A$37,$B$23:$B$37),0)</f>
        <v>0</v>
      </c>
      <c r="AB16" s="45"/>
      <c r="AC16" s="45">
        <f>IF(AB16&gt;0,_xlfn.XLOOKUP(AB16,$A$23:$A$37,$B$23:$B$37),0)</f>
        <v>0</v>
      </c>
      <c r="AD16" s="45"/>
      <c r="AE16" s="22">
        <f>IF(AD16&gt;0,_xlfn.XLOOKUP(AD16,$A$23:$A$37,$B$23:$B$37),0)</f>
        <v>0</v>
      </c>
      <c r="AF16" s="20"/>
      <c r="AG16" s="20">
        <f>IF(AF16&gt;0,_xlfn.XLOOKUP(AF16,$A$23:$A$37,$B$23:$B$37),0)</f>
        <v>0</v>
      </c>
      <c r="AH16" s="20"/>
      <c r="AI16" s="29">
        <f>IF(AH16&gt;0,_xlfn.XLOOKUP(AH16,$A$23:$A$37,$B$23:$B$37),0)</f>
        <v>0</v>
      </c>
      <c r="AJ16" s="44"/>
      <c r="AK16" s="45">
        <f>IF(AJ16&gt;0,_xlfn.XLOOKUP(AJ16,$A$23:$A$37,$B$23:$B$37),0)</f>
        <v>0</v>
      </c>
      <c r="AL16" s="45"/>
      <c r="AM16" s="22">
        <f>IF(AL16&gt;0,_xlfn.XLOOKUP(AL16,$A$23:$A$37,$B$23:$B$37),0)</f>
        <v>0</v>
      </c>
      <c r="AN16" s="20"/>
      <c r="AO16" s="20">
        <f>IF(AN16&gt;0,_xlfn.XLOOKUP(AN16,$A$23:$A$37,$B$23:$B$37),0)</f>
        <v>0</v>
      </c>
      <c r="AP16" s="20"/>
      <c r="AQ16" s="29">
        <f>IF(AP16&gt;0,_xlfn.XLOOKUP(AP16,$A$23:$A$37,$B$23:$B$37),0)</f>
        <v>0</v>
      </c>
      <c r="AR16" s="22"/>
      <c r="AS16" s="22">
        <f>IF(AR16&gt;0,_xlfn.XLOOKUP(AR16,$A$23:$A$37,$B$23:$B$37),0)</f>
        <v>0</v>
      </c>
      <c r="AT16" s="22"/>
      <c r="AU16" s="22">
        <f>IF(AT16&gt;0,_xlfn.XLOOKUP(AT16,$A$23:$A$37,$B$23:$B$37),0)</f>
        <v>0</v>
      </c>
      <c r="AV16" s="22"/>
      <c r="AW16" s="22">
        <f>IF(AV16&gt;0,_xlfn.XLOOKUP(AV16,$A$23:$A$37,$B$23:$B$37),0)</f>
        <v>0</v>
      </c>
      <c r="AX16" s="22"/>
      <c r="AY16" s="29">
        <f>IF(AX16&gt;0,_xlfn.XLOOKUP(AX16,$A$23:$A$37,$B$23:$B$37),0)</f>
        <v>0</v>
      </c>
      <c r="AZ16" s="23"/>
      <c r="BA16" s="22">
        <f>IF(AZ16&gt;0,_xlfn.XLOOKUP(AZ16,$A$23:$A$37,$B$23:$B$37),0)</f>
        <v>0</v>
      </c>
      <c r="BB16" s="22"/>
      <c r="BC16" s="22">
        <f>IF(BB16&gt;0,_xlfn.XLOOKUP(BB16,$A$23:$A$37,$B$23:$B$37),0)</f>
        <v>0</v>
      </c>
      <c r="BD16" s="22"/>
      <c r="BE16" s="22">
        <f>IF(BD16&gt;0,_xlfn.XLOOKUP(BD16,$A$23:$A$37,$B$23:$B$37),0)</f>
        <v>0</v>
      </c>
      <c r="BF16" s="22"/>
      <c r="BG16" s="22">
        <f>IF(BF16&gt;0,_xlfn.XLOOKUP(BF16,$A$23:$A$37,$B$23:$B$37),0)</f>
        <v>0</v>
      </c>
      <c r="BH16" s="22"/>
      <c r="BI16" s="22">
        <f>IF(BH16&gt;0,_xlfn.XLOOKUP(BH16,$A$23:$A$37,$B$23:$B$37),0)</f>
        <v>0</v>
      </c>
      <c r="BJ16" s="22"/>
      <c r="BK16" s="22">
        <f>IF(BJ16&gt;0,_xlfn.XLOOKUP(BJ16,$A$23:$A$37,$B$23:$B$37),0)</f>
        <v>0</v>
      </c>
      <c r="BL16" s="22"/>
      <c r="BM16" s="22">
        <f>IF(BL16&gt;0,_xlfn.XLOOKUP(BL16,$A$23:$A$37,$B$23:$B$37),0)</f>
        <v>0</v>
      </c>
      <c r="BN16" s="22"/>
      <c r="BO16" s="29">
        <f>IF(BN16&gt;0,_xlfn.XLOOKUP(BN16,$A$23:$A$37,$B$23:$B$37),0)</f>
        <v>0</v>
      </c>
      <c r="BP16" s="23"/>
      <c r="BQ16" s="22">
        <f>IF(BP16&gt;0,_xlfn.XLOOKUP(BP16,$A$23:$A$37,$B$23:$B$37),0)</f>
        <v>0</v>
      </c>
      <c r="BR16" s="22"/>
      <c r="BS16" s="22">
        <f>IF(BR16&gt;0,_xlfn.XLOOKUP(BR16,$A$23:$A$37,$B$23:$B$37),0)</f>
        <v>0</v>
      </c>
      <c r="BT16" s="22"/>
      <c r="BU16" s="22">
        <f>IF(BT16&gt;0,_xlfn.XLOOKUP(BT16,$A$23:$A$37,$B$23:$B$37),0)</f>
        <v>0</v>
      </c>
      <c r="BV16" s="22"/>
      <c r="BW16" s="22">
        <f>IF(BV16&gt;0,_xlfn.XLOOKUP(BV16,$A$23:$A$37,$B$23:$B$37),0)</f>
        <v>0</v>
      </c>
      <c r="BX16" s="22"/>
      <c r="BY16" s="22">
        <f>IF(BX16&gt;0,_xlfn.XLOOKUP(BX16,$A$23:$A$37,$B$23:$B$37),0)</f>
        <v>0</v>
      </c>
      <c r="BZ16" s="22"/>
      <c r="CA16" s="22">
        <f>IF(BZ16&gt;0,_xlfn.XLOOKUP(BZ16,$A$23:$A$37,$B$23:$B$37),0)</f>
        <v>0</v>
      </c>
      <c r="CB16" s="22"/>
      <c r="CC16" s="22">
        <f>IF(CB16&gt;0,_xlfn.XLOOKUP(CB16,$A$23:$A$37,$B$23:$B$37),0)</f>
        <v>0</v>
      </c>
      <c r="CD16" s="22"/>
      <c r="CE16" s="29">
        <f>IF(CD16&gt;0,_xlfn.XLOOKUP(CD16,$A$23:$A$37,$B$23:$B$37),0)</f>
        <v>0</v>
      </c>
      <c r="CF16" s="23"/>
      <c r="CG16" s="22">
        <f>IF(CF16&gt;0,_xlfn.XLOOKUP(CF16,$A$23:$A$37,$B$23:$B$37),0)</f>
        <v>0</v>
      </c>
      <c r="CH16" s="22"/>
      <c r="CI16" s="22">
        <f>IF(CH16&gt;0,_xlfn.XLOOKUP(CH16,$A$23:$A$37,$B$23:$B$37),0)</f>
        <v>0</v>
      </c>
      <c r="CJ16" s="22"/>
      <c r="CK16" s="22">
        <f>IF(CJ16&gt;0,_xlfn.XLOOKUP(CJ16,$A$23:$A$37,$B$23:$B$37),0)</f>
        <v>0</v>
      </c>
      <c r="CL16" s="22"/>
      <c r="CM16" s="22">
        <f>IF(CL16&gt;0,_xlfn.XLOOKUP(CL16,$A$23:$A$37,$B$23:$B$37),0)</f>
        <v>0</v>
      </c>
      <c r="CN16" s="22"/>
      <c r="CO16" s="22">
        <f>IF(CN16&gt;0,_xlfn.XLOOKUP(CN16,$A$23:$A$37,$B$23:$B$37),0)</f>
        <v>0</v>
      </c>
      <c r="CP16" s="22"/>
      <c r="CQ16" s="22">
        <f>IF(CP16&gt;0,_xlfn.XLOOKUP(CP16,$A$23:$A$37,$B$23:$B$37),0)</f>
        <v>0</v>
      </c>
      <c r="CR16" s="22"/>
      <c r="CS16" s="22">
        <f>IF(CR16&gt;0,_xlfn.XLOOKUP(CR16,$A$23:$A$37,$B$23:$B$37),0)</f>
        <v>0</v>
      </c>
      <c r="CT16" s="22"/>
      <c r="CU16" s="29">
        <f>IF(CT16&gt;0,_xlfn.XLOOKUP(CT16,$A$23:$A$37,$B$23:$B$37),0)</f>
        <v>0</v>
      </c>
    </row>
    <row r="17" spans="1:99" ht="18" x14ac:dyDescent="0.25">
      <c r="A17" s="46"/>
      <c r="B17" s="21">
        <f>E17+G17+I17+K17+M17+O17+Q17+S17+U17+W17+Y17+AA17+AC17+AE17+AG17+AI17+AK17+AM17+AO17+AQ17+AS17+AU17+AW17+AY17+BA17+BC17+BE17+BG17+BI17+BK17+BM17+BO17+BQ17+BS17+BU17+BW17+BY17+CA17+CC17+CE17+CG17+CI17+CK17+CM17+CO17+CQ17+CS17+CU17</f>
        <v>0</v>
      </c>
      <c r="C17" s="25"/>
      <c r="D17" s="44"/>
      <c r="E17" s="45">
        <f>IF(D17&gt;0,_xlfn.XLOOKUP(D17,$A$23:$A$37,$B$23:$B$37),0)</f>
        <v>0</v>
      </c>
      <c r="F17" s="45"/>
      <c r="G17" s="1">
        <f>IF(F17&gt;0,_xlfn.XLOOKUP(F17,$A$23:$A$37,$B$23:$B$37),0)</f>
        <v>0</v>
      </c>
      <c r="H17" s="20"/>
      <c r="I17" s="20">
        <f>IF(H17&gt;0,_xlfn.XLOOKUP(H17,$A$23:$A$37,$B$23:$B$37),0)</f>
        <v>0</v>
      </c>
      <c r="J17" s="20"/>
      <c r="K17" s="20">
        <f>IF(J17&gt;0,_xlfn.XLOOKUP(J17,$A$23:$A$37,$B$23:$B$37),0)</f>
        <v>0</v>
      </c>
      <c r="L17" s="45"/>
      <c r="M17" s="45">
        <f>IF(L17&gt;0,_xlfn.XLOOKUP(L17,$A$23:$A$37,$B$23:$B$37),0)</f>
        <v>0</v>
      </c>
      <c r="N17" s="45"/>
      <c r="O17" s="1">
        <f>IF(N17&gt;0,_xlfn.XLOOKUP(N17,$A$23:$A$37,$B$23:$B$37),0)</f>
        <v>0</v>
      </c>
      <c r="P17" s="20"/>
      <c r="Q17" s="20">
        <f>IF(P17&gt;0,_xlfn.XLOOKUP(P17,$A$23:$A$37,$B$23:$B$37),0)</f>
        <v>0</v>
      </c>
      <c r="R17" s="20"/>
      <c r="S17" s="20">
        <f>IF(R17&gt;0,_xlfn.XLOOKUP(R17,$A$23:$A$37,$B$23:$B$37),0)</f>
        <v>0</v>
      </c>
      <c r="T17" s="44"/>
      <c r="U17" s="45">
        <f>IF(T17&gt;0,_xlfn.XLOOKUP(T17,$A$23:$A$37,$B$23:$B$37),0)</f>
        <v>0</v>
      </c>
      <c r="V17" s="45"/>
      <c r="W17" s="1">
        <f>IF(V17&gt;0,_xlfn.XLOOKUP(V17,$A$23:$A$37,$B$23:$B$37),0)</f>
        <v>0</v>
      </c>
      <c r="X17" s="20"/>
      <c r="Y17" s="20">
        <f>IF(X17&gt;0,_xlfn.XLOOKUP(X17,$A$23:$A$37,$B$23:$B$37),0)</f>
        <v>0</v>
      </c>
      <c r="Z17" s="20"/>
      <c r="AA17" s="20">
        <f>IF(Z17&gt;0,_xlfn.XLOOKUP(Z17,$A$23:$A$37,$B$23:$B$37),0)</f>
        <v>0</v>
      </c>
      <c r="AB17" s="45"/>
      <c r="AC17" s="45">
        <f>IF(AB17&gt;0,_xlfn.XLOOKUP(AB17,$A$23:$A$37,$B$23:$B$37),0)</f>
        <v>0</v>
      </c>
      <c r="AD17" s="45"/>
      <c r="AE17" s="1">
        <f>IF(AD17&gt;0,_xlfn.XLOOKUP(AD17,$A$23:$A$37,$B$23:$B$37),0)</f>
        <v>0</v>
      </c>
      <c r="AF17" s="20"/>
      <c r="AG17" s="20">
        <f>IF(AF17&gt;0,_xlfn.XLOOKUP(AF17,$A$23:$A$37,$B$23:$B$37),0)</f>
        <v>0</v>
      </c>
      <c r="AH17" s="20"/>
      <c r="AI17" s="30">
        <f>IF(AH17&gt;0,_xlfn.XLOOKUP(AH17,$A$23:$A$37,$B$23:$B$37),0)</f>
        <v>0</v>
      </c>
      <c r="AJ17" s="44"/>
      <c r="AK17" s="45">
        <f>IF(AJ17&gt;0,_xlfn.XLOOKUP(AJ17,$A$23:$A$37,$B$23:$B$37),0)</f>
        <v>0</v>
      </c>
      <c r="AL17" s="45"/>
      <c r="AM17" s="1">
        <f>IF(AL17&gt;0,_xlfn.XLOOKUP(AL17,$A$23:$A$37,$B$23:$B$37),0)</f>
        <v>0</v>
      </c>
      <c r="AN17" s="20"/>
      <c r="AO17" s="20">
        <f>IF(AN17&gt;0,_xlfn.XLOOKUP(AN17,$A$23:$A$37,$B$23:$B$37),0)</f>
        <v>0</v>
      </c>
      <c r="AP17" s="20"/>
      <c r="AQ17" s="30">
        <f>IF(AP17&gt;0,_xlfn.XLOOKUP(AP17,$A$23:$A$37,$B$23:$B$37),0)</f>
        <v>0</v>
      </c>
      <c r="AR17" s="1"/>
      <c r="AS17" s="1">
        <f>IF(AR17&gt;0,_xlfn.XLOOKUP(AR17,$A$23:$A$37,$B$23:$B$37),0)</f>
        <v>0</v>
      </c>
      <c r="AT17" s="1"/>
      <c r="AU17" s="1">
        <f>IF(AT17&gt;0,_xlfn.XLOOKUP(AT17,$A$23:$A$37,$B$23:$B$37),0)</f>
        <v>0</v>
      </c>
      <c r="AV17" s="20"/>
      <c r="AW17" s="20">
        <f>IF(AV17&gt;0,_xlfn.XLOOKUP(AV17,$A$23:$A$37,$B$23:$B$37),0)</f>
        <v>0</v>
      </c>
      <c r="AX17" s="20"/>
      <c r="AY17" s="30">
        <f>IF(AX17&gt;0,_xlfn.XLOOKUP(AX17,$A$23:$A$37,$B$23:$B$37),0)</f>
        <v>0</v>
      </c>
      <c r="AZ17" s="19"/>
      <c r="BA17" s="1">
        <f>IF(AZ17&gt;0,_xlfn.XLOOKUP(AZ17,$A$23:$A$37,$B$23:$B$37),0)</f>
        <v>0</v>
      </c>
      <c r="BB17" s="1"/>
      <c r="BC17" s="1">
        <f>IF(BB17&gt;0,_xlfn.XLOOKUP(BB17,$A$23:$A$37,$B$23:$B$37),0)</f>
        <v>0</v>
      </c>
      <c r="BD17" s="20"/>
      <c r="BE17" s="20">
        <f>IF(BD17&gt;0,_xlfn.XLOOKUP(BD17,$A$23:$A$37,$B$23:$B$37),0)</f>
        <v>0</v>
      </c>
      <c r="BF17" s="20"/>
      <c r="BG17" s="20">
        <f>IF(BF17&gt;0,_xlfn.XLOOKUP(BF17,$A$23:$A$37,$B$23:$B$37),0)</f>
        <v>0</v>
      </c>
      <c r="BH17" s="1"/>
      <c r="BI17" s="1">
        <f>IF(BH17&gt;0,_xlfn.XLOOKUP(BH17,$A$23:$A$37,$B$23:$B$37),0)</f>
        <v>0</v>
      </c>
      <c r="BJ17" s="1"/>
      <c r="BK17" s="1">
        <f>IF(BJ17&gt;0,_xlfn.XLOOKUP(BJ17,$A$23:$A$37,$B$23:$B$37),0)</f>
        <v>0</v>
      </c>
      <c r="BL17" s="20"/>
      <c r="BM17" s="20">
        <f>IF(BL17&gt;0,_xlfn.XLOOKUP(BL17,$A$23:$A$37,$B$23:$B$37),0)</f>
        <v>0</v>
      </c>
      <c r="BN17" s="20"/>
      <c r="BO17" s="30">
        <f>IF(BN17&gt;0,_xlfn.XLOOKUP(BN17,$A$23:$A$37,$B$23:$B$37),0)</f>
        <v>0</v>
      </c>
      <c r="BP17" s="19"/>
      <c r="BQ17" s="1">
        <f>IF(BP17&gt;0,_xlfn.XLOOKUP(BP17,$A$23:$A$37,$B$23:$B$37),0)</f>
        <v>0</v>
      </c>
      <c r="BR17" s="1"/>
      <c r="BS17" s="1">
        <f>IF(BR17&gt;0,_xlfn.XLOOKUP(BR17,$A$23:$A$37,$B$23:$B$37),0)</f>
        <v>0</v>
      </c>
      <c r="BT17" s="20"/>
      <c r="BU17" s="20">
        <f>IF(BT17&gt;0,_xlfn.XLOOKUP(BT17,$A$23:$A$37,$B$23:$B$37),0)</f>
        <v>0</v>
      </c>
      <c r="BV17" s="20"/>
      <c r="BW17" s="20">
        <f>IF(BV17&gt;0,_xlfn.XLOOKUP(BV17,$A$23:$A$37,$B$23:$B$37),0)</f>
        <v>0</v>
      </c>
      <c r="BX17" s="1"/>
      <c r="BY17" s="1">
        <f>IF(BX17&gt;0,_xlfn.XLOOKUP(BX17,$A$23:$A$37,$B$23:$B$37),0)</f>
        <v>0</v>
      </c>
      <c r="BZ17" s="1"/>
      <c r="CA17" s="1">
        <f>IF(BZ17&gt;0,_xlfn.XLOOKUP(BZ17,$A$23:$A$37,$B$23:$B$37),0)</f>
        <v>0</v>
      </c>
      <c r="CB17" s="20"/>
      <c r="CC17" s="20">
        <f>IF(CB17&gt;0,_xlfn.XLOOKUP(CB17,$A$23:$A$37,$B$23:$B$37),0)</f>
        <v>0</v>
      </c>
      <c r="CD17" s="20"/>
      <c r="CE17" s="30">
        <f>IF(CD17&gt;0,_xlfn.XLOOKUP(CD17,$A$23:$A$37,$B$23:$B$37),0)</f>
        <v>0</v>
      </c>
      <c r="CF17" s="19"/>
      <c r="CG17" s="1">
        <f>IF(CF17&gt;0,_xlfn.XLOOKUP(CF17,$A$23:$A$37,$B$23:$B$37),0)</f>
        <v>0</v>
      </c>
      <c r="CH17" s="1"/>
      <c r="CI17" s="1">
        <f>IF(CH17&gt;0,_xlfn.XLOOKUP(CH17,$A$23:$A$37,$B$23:$B$37),0)</f>
        <v>0</v>
      </c>
      <c r="CJ17" s="20"/>
      <c r="CK17" s="20">
        <f>IF(CJ17&gt;0,_xlfn.XLOOKUP(CJ17,$A$23:$A$37,$B$23:$B$37),0)</f>
        <v>0</v>
      </c>
      <c r="CL17" s="20"/>
      <c r="CM17" s="20">
        <f>IF(CL17&gt;0,_xlfn.XLOOKUP(CL17,$A$23:$A$37,$B$23:$B$37),0)</f>
        <v>0</v>
      </c>
      <c r="CN17" s="1"/>
      <c r="CO17" s="1">
        <f>IF(CN17&gt;0,_xlfn.XLOOKUP(CN17,$A$23:$A$37,$B$23:$B$37),0)</f>
        <v>0</v>
      </c>
      <c r="CP17" s="1"/>
      <c r="CQ17" s="1">
        <f>IF(CP17&gt;0,_xlfn.XLOOKUP(CP17,$A$23:$A$37,$B$23:$B$37),0)</f>
        <v>0</v>
      </c>
      <c r="CR17" s="20"/>
      <c r="CS17" s="20">
        <f>IF(CR17&gt;0,_xlfn.XLOOKUP(CR17,$A$23:$A$37,$B$23:$B$37),0)</f>
        <v>0</v>
      </c>
      <c r="CT17" s="20"/>
      <c r="CU17" s="30">
        <f>IF(CT17&gt;0,_xlfn.XLOOKUP(CT17,$A$23:$A$37,$B$23:$B$37),0)</f>
        <v>0</v>
      </c>
    </row>
    <row r="18" spans="1:99" ht="18" x14ac:dyDescent="0.25">
      <c r="A18" s="35"/>
      <c r="B18" s="21">
        <f>E18+G18+I18+K18+M18+O18+Q18+S18+U18+W18+Y18+AA18+AC18+AE18+AG18+AI18+AK18+AM18+AO18+AQ18+AS18+AU18+AW18+AY18+BA18+BC18+BE18+BG18+BI18+BK18+BM18+BO18+BQ18+BS18+BU18+BW18+BY18+CA18+CC18+CE18+CG18+CI18+CK18+CM18+CO18+CQ18+CS18+CU18</f>
        <v>0</v>
      </c>
      <c r="C18" s="25"/>
      <c r="D18" s="44"/>
      <c r="E18" s="45">
        <f>IF(D18&gt;0,_xlfn.XLOOKUP(D18,$A$23:$A$37,$B$23:$B$37),0)</f>
        <v>0</v>
      </c>
      <c r="F18" s="45"/>
      <c r="G18" s="22">
        <f>IF(F18&gt;0,_xlfn.XLOOKUP(F18,$A$23:$A$37,$B$23:$B$37),0)</f>
        <v>0</v>
      </c>
      <c r="H18" s="20"/>
      <c r="I18" s="20">
        <f>IF(H18&gt;0,_xlfn.XLOOKUP(H18,$A$23:$A$37,$B$23:$B$37),0)</f>
        <v>0</v>
      </c>
      <c r="J18" s="20"/>
      <c r="K18" s="22">
        <f>IF(J18&gt;0,_xlfn.XLOOKUP(J18,$A$23:$A$37,$B$23:$B$37),0)</f>
        <v>0</v>
      </c>
      <c r="L18" s="45"/>
      <c r="M18" s="45">
        <f>IF(L18&gt;0,_xlfn.XLOOKUP(L18,$A$23:$A$37,$B$23:$B$37),0)</f>
        <v>0</v>
      </c>
      <c r="N18" s="45"/>
      <c r="O18" s="22">
        <f>IF(N18&gt;0,_xlfn.XLOOKUP(N18,$A$23:$A$37,$B$23:$B$37),0)</f>
        <v>0</v>
      </c>
      <c r="P18" s="20"/>
      <c r="Q18" s="20">
        <f>IF(P18&gt;0,_xlfn.XLOOKUP(P18,$A$23:$A$37,$B$23:$B$37),0)</f>
        <v>0</v>
      </c>
      <c r="R18" s="20"/>
      <c r="S18" s="22">
        <f>IF(R18&gt;0,_xlfn.XLOOKUP(R18,$A$23:$A$37,$B$23:$B$37),0)</f>
        <v>0</v>
      </c>
      <c r="T18" s="44"/>
      <c r="U18" s="45">
        <f>IF(T18&gt;0,_xlfn.XLOOKUP(T18,$A$23:$A$37,$B$23:$B$37),0)</f>
        <v>0</v>
      </c>
      <c r="V18" s="45"/>
      <c r="W18" s="22">
        <f>IF(V18&gt;0,_xlfn.XLOOKUP(V18,$A$23:$A$37,$B$23:$B$37),0)</f>
        <v>0</v>
      </c>
      <c r="X18" s="20"/>
      <c r="Y18" s="20">
        <f>IF(X18&gt;0,_xlfn.XLOOKUP(X18,$A$23:$A$37,$B$23:$B$37),0)</f>
        <v>0</v>
      </c>
      <c r="Z18" s="20"/>
      <c r="AA18" s="22">
        <f>IF(Z18&gt;0,_xlfn.XLOOKUP(Z18,$A$23:$A$37,$B$23:$B$37),0)</f>
        <v>0</v>
      </c>
      <c r="AB18" s="45"/>
      <c r="AC18" s="45">
        <f>IF(AB18&gt;0,_xlfn.XLOOKUP(AB18,$A$23:$A$37,$B$23:$B$37),0)</f>
        <v>0</v>
      </c>
      <c r="AD18" s="45"/>
      <c r="AE18" s="22">
        <f>IF(AD18&gt;0,_xlfn.XLOOKUP(AD18,$A$23:$A$37,$B$23:$B$37),0)</f>
        <v>0</v>
      </c>
      <c r="AF18" s="20"/>
      <c r="AG18" s="20">
        <f>IF(AF18&gt;0,_xlfn.XLOOKUP(AF18,$A$23:$A$37,$B$23:$B$37),0)</f>
        <v>0</v>
      </c>
      <c r="AH18" s="20"/>
      <c r="AI18" s="29">
        <f>IF(AH18&gt;0,_xlfn.XLOOKUP(AH18,$A$23:$A$37,$B$23:$B$37),0)</f>
        <v>0</v>
      </c>
      <c r="AJ18" s="44"/>
      <c r="AK18" s="45">
        <f>IF(AJ18&gt;0,_xlfn.XLOOKUP(AJ18,$A$23:$A$37,$B$23:$B$37),0)</f>
        <v>0</v>
      </c>
      <c r="AL18" s="45"/>
      <c r="AM18" s="22">
        <f>IF(AL18&gt;0,_xlfn.XLOOKUP(AL18,$A$23:$A$37,$B$23:$B$37),0)</f>
        <v>0</v>
      </c>
      <c r="AN18" s="20"/>
      <c r="AO18" s="20">
        <f>IF(AN18&gt;0,_xlfn.XLOOKUP(AN18,$A$23:$A$37,$B$23:$B$37),0)</f>
        <v>0</v>
      </c>
      <c r="AP18" s="20"/>
      <c r="AQ18" s="29">
        <f>IF(AP18&gt;0,_xlfn.XLOOKUP(AP18,$A$23:$A$37,$B$23:$B$37),0)</f>
        <v>0</v>
      </c>
      <c r="AR18" s="22"/>
      <c r="AS18" s="22">
        <f>IF(AR18&gt;0,_xlfn.XLOOKUP(AR18,$A$23:$A$37,$B$23:$B$37),0)</f>
        <v>0</v>
      </c>
      <c r="AT18" s="22"/>
      <c r="AU18" s="22">
        <f>IF(AT18&gt;0,_xlfn.XLOOKUP(AT18,$A$23:$A$37,$B$23:$B$37),0)</f>
        <v>0</v>
      </c>
      <c r="AV18" s="22"/>
      <c r="AW18" s="22">
        <f>IF(AV18&gt;0,_xlfn.XLOOKUP(AV18,$A$23:$A$37,$B$23:$B$37),0)</f>
        <v>0</v>
      </c>
      <c r="AX18" s="22"/>
      <c r="AY18" s="29">
        <f>IF(AX18&gt;0,_xlfn.XLOOKUP(AX18,$A$23:$A$37,$B$23:$B$37),0)</f>
        <v>0</v>
      </c>
      <c r="AZ18" s="23"/>
      <c r="BA18" s="22">
        <f>IF(AZ18&gt;0,_xlfn.XLOOKUP(AZ18,$A$23:$A$37,$B$23:$B$37),0)</f>
        <v>0</v>
      </c>
      <c r="BB18" s="22"/>
      <c r="BC18" s="22">
        <f>IF(BB18&gt;0,_xlfn.XLOOKUP(BB18,$A$23:$A$37,$B$23:$B$37),0)</f>
        <v>0</v>
      </c>
      <c r="BD18" s="22"/>
      <c r="BE18" s="22">
        <f>IF(BD18&gt;0,_xlfn.XLOOKUP(BD18,$A$23:$A$37,$B$23:$B$37),0)</f>
        <v>0</v>
      </c>
      <c r="BF18" s="22"/>
      <c r="BG18" s="22">
        <f>IF(BF18&gt;0,_xlfn.XLOOKUP(BF18,$A$23:$A$37,$B$23:$B$37),0)</f>
        <v>0</v>
      </c>
      <c r="BH18" s="22"/>
      <c r="BI18" s="22">
        <f>IF(BH18&gt;0,_xlfn.XLOOKUP(BH18,$A$23:$A$37,$B$23:$B$37),0)</f>
        <v>0</v>
      </c>
      <c r="BJ18" s="22"/>
      <c r="BK18" s="22">
        <f>IF(BJ18&gt;0,_xlfn.XLOOKUP(BJ18,$A$23:$A$37,$B$23:$B$37),0)</f>
        <v>0</v>
      </c>
      <c r="BL18" s="22"/>
      <c r="BM18" s="22">
        <f>IF(BL18&gt;0,_xlfn.XLOOKUP(BL18,$A$23:$A$37,$B$23:$B$37),0)</f>
        <v>0</v>
      </c>
      <c r="BN18" s="22"/>
      <c r="BO18" s="29">
        <f>IF(BN18&gt;0,_xlfn.XLOOKUP(BN18,$A$23:$A$37,$B$23:$B$37),0)</f>
        <v>0</v>
      </c>
      <c r="BP18" s="23"/>
      <c r="BQ18" s="22">
        <f>IF(BP18&gt;0,_xlfn.XLOOKUP(BP18,$A$23:$A$37,$B$23:$B$37),0)</f>
        <v>0</v>
      </c>
      <c r="BR18" s="22"/>
      <c r="BS18" s="22">
        <f>IF(BR18&gt;0,_xlfn.XLOOKUP(BR18,$A$23:$A$37,$B$23:$B$37),0)</f>
        <v>0</v>
      </c>
      <c r="BT18" s="22"/>
      <c r="BU18" s="22">
        <f>IF(BT18&gt;0,_xlfn.XLOOKUP(BT18,$A$23:$A$37,$B$23:$B$37),0)</f>
        <v>0</v>
      </c>
      <c r="BV18" s="22"/>
      <c r="BW18" s="22">
        <f>IF(BV18&gt;0,_xlfn.XLOOKUP(BV18,$A$23:$A$37,$B$23:$B$37),0)</f>
        <v>0</v>
      </c>
      <c r="BX18" s="22"/>
      <c r="BY18" s="22">
        <f>IF(BX18&gt;0,_xlfn.XLOOKUP(BX18,$A$23:$A$37,$B$23:$B$37),0)</f>
        <v>0</v>
      </c>
      <c r="BZ18" s="22"/>
      <c r="CA18" s="22">
        <f>IF(BZ18&gt;0,_xlfn.XLOOKUP(BZ18,$A$23:$A$37,$B$23:$B$37),0)</f>
        <v>0</v>
      </c>
      <c r="CB18" s="22"/>
      <c r="CC18" s="22">
        <f>IF(CB18&gt;0,_xlfn.XLOOKUP(CB18,$A$23:$A$37,$B$23:$B$37),0)</f>
        <v>0</v>
      </c>
      <c r="CD18" s="22"/>
      <c r="CE18" s="29">
        <f>IF(CD18&gt;0,_xlfn.XLOOKUP(CD18,$A$23:$A$37,$B$23:$B$37),0)</f>
        <v>0</v>
      </c>
      <c r="CF18" s="23"/>
      <c r="CG18" s="22">
        <f>IF(CF18&gt;0,_xlfn.XLOOKUP(CF18,$A$23:$A$37,$B$23:$B$37),0)</f>
        <v>0</v>
      </c>
      <c r="CH18" s="22"/>
      <c r="CI18" s="22">
        <f>IF(CH18&gt;0,_xlfn.XLOOKUP(CH18,$A$23:$A$37,$B$23:$B$37),0)</f>
        <v>0</v>
      </c>
      <c r="CJ18" s="22"/>
      <c r="CK18" s="22">
        <f>IF(CJ18&gt;0,_xlfn.XLOOKUP(CJ18,$A$23:$A$37,$B$23:$B$37),0)</f>
        <v>0</v>
      </c>
      <c r="CL18" s="22"/>
      <c r="CM18" s="22">
        <f>IF(CL18&gt;0,_xlfn.XLOOKUP(CL18,$A$23:$A$37,$B$23:$B$37),0)</f>
        <v>0</v>
      </c>
      <c r="CN18" s="22"/>
      <c r="CO18" s="22">
        <f>IF(CN18&gt;0,_xlfn.XLOOKUP(CN18,$A$23:$A$37,$B$23:$B$37),0)</f>
        <v>0</v>
      </c>
      <c r="CP18" s="22"/>
      <c r="CQ18" s="22">
        <f>IF(CP18&gt;0,_xlfn.XLOOKUP(CP18,$A$23:$A$37,$B$23:$B$37),0)</f>
        <v>0</v>
      </c>
      <c r="CR18" s="22"/>
      <c r="CS18" s="22">
        <f>IF(CR18&gt;0,_xlfn.XLOOKUP(CR18,$A$23:$A$37,$B$23:$B$37),0)</f>
        <v>0</v>
      </c>
      <c r="CT18" s="22"/>
      <c r="CU18" s="29">
        <f>IF(CT18&gt;0,_xlfn.XLOOKUP(CT18,$A$23:$A$37,$B$23:$B$37),0)</f>
        <v>0</v>
      </c>
    </row>
    <row r="19" spans="1:99" ht="18.75" thickBot="1" x14ac:dyDescent="0.3">
      <c r="A19" s="35"/>
      <c r="B19" s="21">
        <f>E19+G19+I19+K19+M19+O19+Q19+S19+U19+W19+Y19+AA19+AC19+AE19+AG19+AI19+AK19+AM19+AO19+AQ19+AS19+AU19+AW19+AY19+BA19+BC19+BE19+BG19+BI19+BK19+BM19+BO19+BQ19+BS19+BU19+BW19+BY19+CA19+CC19+CE19+CG19+CI19+CK19+CM19+CO19+CQ19+CS19+CU19</f>
        <v>0</v>
      </c>
      <c r="C19" s="25"/>
      <c r="D19" s="44"/>
      <c r="E19" s="45">
        <f>IF(D19&gt;0,_xlfn.XLOOKUP(D19,$A$23:$A$37,$B$23:$B$37),0)</f>
        <v>0</v>
      </c>
      <c r="F19" s="45"/>
      <c r="G19" s="1">
        <f>IF(F19&gt;0,_xlfn.XLOOKUP(F19,$A$23:$A$37,$B$23:$B$37),0)</f>
        <v>0</v>
      </c>
      <c r="H19" s="20"/>
      <c r="I19" s="20">
        <f>IF(H19&gt;0,_xlfn.XLOOKUP(H19,$A$23:$A$37,$B$23:$B$37),0)</f>
        <v>0</v>
      </c>
      <c r="J19" s="20"/>
      <c r="K19" s="20">
        <f>IF(J19&gt;0,_xlfn.XLOOKUP(J19,$A$23:$A$37,$B$23:$B$37),0)</f>
        <v>0</v>
      </c>
      <c r="L19" s="45"/>
      <c r="M19" s="45">
        <f>IF(L19&gt;0,_xlfn.XLOOKUP(L19,$A$23:$A$37,$B$23:$B$37),0)</f>
        <v>0</v>
      </c>
      <c r="N19" s="45"/>
      <c r="O19" s="1">
        <f>IF(N19&gt;0,_xlfn.XLOOKUP(N19,$A$23:$A$37,$B$23:$B$37),0)</f>
        <v>0</v>
      </c>
      <c r="P19" s="20"/>
      <c r="Q19" s="20">
        <f>IF(P19&gt;0,_xlfn.XLOOKUP(P19,$A$23:$A$37,$B$23:$B$37),0)</f>
        <v>0</v>
      </c>
      <c r="R19" s="20"/>
      <c r="S19" s="20">
        <f>IF(R19&gt;0,_xlfn.XLOOKUP(R19,$A$23:$A$37,$B$23:$B$37),0)</f>
        <v>0</v>
      </c>
      <c r="T19" s="44"/>
      <c r="U19" s="45">
        <f>IF(T19&gt;0,_xlfn.XLOOKUP(T19,$A$23:$A$37,$B$23:$B$37),0)</f>
        <v>0</v>
      </c>
      <c r="V19" s="45"/>
      <c r="W19" s="1">
        <f>IF(V19&gt;0,_xlfn.XLOOKUP(V19,$A$23:$A$37,$B$23:$B$37),0)</f>
        <v>0</v>
      </c>
      <c r="X19" s="20"/>
      <c r="Y19" s="20">
        <f>IF(X19&gt;0,_xlfn.XLOOKUP(X19,$A$23:$A$37,$B$23:$B$37),0)</f>
        <v>0</v>
      </c>
      <c r="Z19" s="20"/>
      <c r="AA19" s="20">
        <f>IF(Z19&gt;0,_xlfn.XLOOKUP(Z19,$A$23:$A$37,$B$23:$B$37),0)</f>
        <v>0</v>
      </c>
      <c r="AB19" s="45"/>
      <c r="AC19" s="45">
        <f>IF(AB19&gt;0,_xlfn.XLOOKUP(AB19,$A$23:$A$37,$B$23:$B$37),0)</f>
        <v>0</v>
      </c>
      <c r="AD19" s="45"/>
      <c r="AE19" s="1">
        <f>IF(AD19&gt;0,_xlfn.XLOOKUP(AD19,$A$23:$A$37,$B$23:$B$37),0)</f>
        <v>0</v>
      </c>
      <c r="AF19" s="31"/>
      <c r="AG19" s="31">
        <f>IF(AF19&gt;0,_xlfn.XLOOKUP(AF19,$A$23:$A$37,$B$23:$B$37),0)</f>
        <v>0</v>
      </c>
      <c r="AH19" s="31"/>
      <c r="AI19" s="32">
        <f>IF(AH19&gt;0,_xlfn.XLOOKUP(AH19,$A$23:$A$37,$B$23:$B$37),0)</f>
        <v>0</v>
      </c>
      <c r="AJ19" s="44"/>
      <c r="AK19" s="45">
        <f>IF(AJ19&gt;0,_xlfn.XLOOKUP(AJ19,$A$23:$A$37,$B$23:$B$37),0)</f>
        <v>0</v>
      </c>
      <c r="AL19" s="45"/>
      <c r="AM19" s="1">
        <f>IF(AL19&gt;0,_xlfn.XLOOKUP(AL19,$A$23:$A$37,$B$23:$B$37),0)</f>
        <v>0</v>
      </c>
      <c r="AN19" s="31"/>
      <c r="AO19" s="31">
        <f>IF(AN19&gt;0,_xlfn.XLOOKUP(AN19,$A$23:$A$37,$B$23:$B$37),0)</f>
        <v>0</v>
      </c>
      <c r="AP19" s="31"/>
      <c r="AQ19" s="32">
        <f>IF(AP19&gt;0,_xlfn.XLOOKUP(AP19,$A$23:$A$37,$B$23:$B$37),0)</f>
        <v>0</v>
      </c>
      <c r="AR19" s="1"/>
      <c r="AS19" s="1">
        <f>IF(AR19&gt;0,_xlfn.XLOOKUP(AR19,$A$23:$A$37,$B$23:$B$37),0)</f>
        <v>0</v>
      </c>
      <c r="AT19" s="1"/>
      <c r="AU19" s="1">
        <f>IF(AT19&gt;0,_xlfn.XLOOKUP(AT19,$A$23:$A$37,$B$23:$B$37),0)</f>
        <v>0</v>
      </c>
      <c r="AV19" s="31"/>
      <c r="AW19" s="31">
        <f>IF(AV19&gt;0,_xlfn.XLOOKUP(AV19,$A$23:$A$37,$B$23:$B$37),0)</f>
        <v>0</v>
      </c>
      <c r="AX19" s="31"/>
      <c r="AY19" s="32">
        <f>IF(AX19&gt;0,_xlfn.XLOOKUP(AX19,$A$23:$A$37,$B$23:$B$37),0)</f>
        <v>0</v>
      </c>
      <c r="AZ19" s="19"/>
      <c r="BA19" s="1">
        <f>IF(AZ19&gt;0,_xlfn.XLOOKUP(AZ19,$A$23:$A$37,$B$23:$B$37),0)</f>
        <v>0</v>
      </c>
      <c r="BB19" s="1"/>
      <c r="BC19" s="1">
        <f>IF(BB19&gt;0,_xlfn.XLOOKUP(BB19,$A$23:$A$37,$B$23:$B$37),0)</f>
        <v>0</v>
      </c>
      <c r="BD19" s="20"/>
      <c r="BE19" s="20">
        <f>IF(BD19&gt;0,_xlfn.XLOOKUP(BD19,$A$23:$A$37,$B$23:$B$37),0)</f>
        <v>0</v>
      </c>
      <c r="BF19" s="20"/>
      <c r="BG19" s="20">
        <f>IF(BF19&gt;0,_xlfn.XLOOKUP(BF19,$A$23:$A$37,$B$23:$B$37),0)</f>
        <v>0</v>
      </c>
      <c r="BH19" s="1"/>
      <c r="BI19" s="1">
        <f>IF(BH19&gt;0,_xlfn.XLOOKUP(BH19,$A$23:$A$37,$B$23:$B$37),0)</f>
        <v>0</v>
      </c>
      <c r="BJ19" s="1"/>
      <c r="BK19" s="1">
        <f>IF(BJ19&gt;0,_xlfn.XLOOKUP(BJ19,$A$23:$A$37,$B$23:$B$37),0)</f>
        <v>0</v>
      </c>
      <c r="BL19" s="31"/>
      <c r="BM19" s="31">
        <f>IF(BL19&gt;0,_xlfn.XLOOKUP(BL19,$A$23:$A$37,$B$23:$B$37),0)</f>
        <v>0</v>
      </c>
      <c r="BN19" s="31"/>
      <c r="BO19" s="32">
        <f>IF(BN19&gt;0,_xlfn.XLOOKUP(BN19,$A$23:$A$37,$B$23:$B$37),0)</f>
        <v>0</v>
      </c>
      <c r="BP19" s="19"/>
      <c r="BQ19" s="1">
        <f>IF(BP19&gt;0,_xlfn.XLOOKUP(BP19,$A$23:$A$37,$B$23:$B$37),0)</f>
        <v>0</v>
      </c>
      <c r="BR19" s="1"/>
      <c r="BS19" s="1">
        <f>IF(BR19&gt;0,_xlfn.XLOOKUP(BR19,$A$23:$A$37,$B$23:$B$37),0)</f>
        <v>0</v>
      </c>
      <c r="BT19" s="20"/>
      <c r="BU19" s="20">
        <f>IF(BT19&gt;0,_xlfn.XLOOKUP(BT19,$A$23:$A$37,$B$23:$B$37),0)</f>
        <v>0</v>
      </c>
      <c r="BV19" s="20"/>
      <c r="BW19" s="20">
        <f>IF(BV19&gt;0,_xlfn.XLOOKUP(BV19,$A$23:$A$37,$B$23:$B$37),0)</f>
        <v>0</v>
      </c>
      <c r="BX19" s="1"/>
      <c r="BY19" s="1">
        <f>IF(BX19&gt;0,_xlfn.XLOOKUP(BX19,$A$23:$A$37,$B$23:$B$37),0)</f>
        <v>0</v>
      </c>
      <c r="BZ19" s="1"/>
      <c r="CA19" s="1">
        <f>IF(BZ19&gt;0,_xlfn.XLOOKUP(BZ19,$A$23:$A$37,$B$23:$B$37),0)</f>
        <v>0</v>
      </c>
      <c r="CB19" s="31"/>
      <c r="CC19" s="31">
        <f>IF(CB19&gt;0,_xlfn.XLOOKUP(CB19,$A$23:$A$37,$B$23:$B$37),0)</f>
        <v>0</v>
      </c>
      <c r="CD19" s="31"/>
      <c r="CE19" s="32">
        <f>IF(CD19&gt;0,_xlfn.XLOOKUP(CD19,$A$23:$A$37,$B$23:$B$37),0)</f>
        <v>0</v>
      </c>
      <c r="CF19" s="19"/>
      <c r="CG19" s="1">
        <f>IF(CF19&gt;0,_xlfn.XLOOKUP(CF19,$A$23:$A$37,$B$23:$B$37),0)</f>
        <v>0</v>
      </c>
      <c r="CH19" s="1"/>
      <c r="CI19" s="1">
        <f>IF(CH19&gt;0,_xlfn.XLOOKUP(CH19,$A$23:$A$37,$B$23:$B$37),0)</f>
        <v>0</v>
      </c>
      <c r="CJ19" s="20"/>
      <c r="CK19" s="20">
        <f>IF(CJ19&gt;0,_xlfn.XLOOKUP(CJ19,$A$23:$A$37,$B$23:$B$37),0)</f>
        <v>0</v>
      </c>
      <c r="CL19" s="20"/>
      <c r="CM19" s="20">
        <f>IF(CL19&gt;0,_xlfn.XLOOKUP(CL19,$A$23:$A$37,$B$23:$B$37),0)</f>
        <v>0</v>
      </c>
      <c r="CN19" s="1"/>
      <c r="CO19" s="1">
        <f>IF(CN19&gt;0,_xlfn.XLOOKUP(CN19,$A$23:$A$37,$B$23:$B$37),0)</f>
        <v>0</v>
      </c>
      <c r="CP19" s="1"/>
      <c r="CQ19" s="1">
        <f>IF(CP19&gt;0,_xlfn.XLOOKUP(CP19,$A$23:$A$37,$B$23:$B$37),0)</f>
        <v>0</v>
      </c>
      <c r="CR19" s="31"/>
      <c r="CS19" s="31">
        <f>IF(CR19&gt;0,_xlfn.XLOOKUP(CR19,$A$23:$A$37,$B$23:$B$37),0)</f>
        <v>0</v>
      </c>
      <c r="CT19" s="31"/>
      <c r="CU19" s="32">
        <f>IF(CT19&gt;0,_xlfn.XLOOKUP(CT19,$A$23:$A$37,$B$23:$B$37),0)</f>
        <v>0</v>
      </c>
    </row>
    <row r="22" spans="1:99" ht="18" x14ac:dyDescent="0.25">
      <c r="A22" s="1" t="s">
        <v>15</v>
      </c>
      <c r="B22" s="1" t="s">
        <v>12</v>
      </c>
    </row>
    <row r="23" spans="1:99" ht="18" x14ac:dyDescent="0.25">
      <c r="A23" s="1">
        <v>1</v>
      </c>
      <c r="B23" s="1">
        <v>35</v>
      </c>
    </row>
    <row r="24" spans="1:99" ht="18" x14ac:dyDescent="0.25">
      <c r="A24" s="1">
        <v>2</v>
      </c>
      <c r="B24" s="1">
        <v>28</v>
      </c>
    </row>
    <row r="25" spans="1:99" ht="18" x14ac:dyDescent="0.25">
      <c r="A25" s="1">
        <v>3</v>
      </c>
      <c r="B25" s="1">
        <v>25</v>
      </c>
    </row>
    <row r="26" spans="1:99" ht="18" x14ac:dyDescent="0.25">
      <c r="A26" s="1">
        <v>4</v>
      </c>
      <c r="B26" s="1">
        <v>22</v>
      </c>
    </row>
    <row r="27" spans="1:99" ht="18" x14ac:dyDescent="0.25">
      <c r="A27" s="1">
        <v>5</v>
      </c>
      <c r="B27" s="1">
        <v>20</v>
      </c>
    </row>
    <row r="28" spans="1:99" ht="18" x14ac:dyDescent="0.25">
      <c r="A28" s="1">
        <v>6</v>
      </c>
      <c r="B28" s="1">
        <v>18</v>
      </c>
    </row>
    <row r="29" spans="1:99" ht="18" x14ac:dyDescent="0.25">
      <c r="A29" s="1">
        <v>7</v>
      </c>
      <c r="B29" s="1">
        <v>16</v>
      </c>
    </row>
    <row r="30" spans="1:99" ht="18" x14ac:dyDescent="0.25">
      <c r="A30" s="1">
        <v>8</v>
      </c>
      <c r="B30" s="1">
        <v>14</v>
      </c>
    </row>
    <row r="31" spans="1:99" ht="18" x14ac:dyDescent="0.25">
      <c r="A31" s="1">
        <v>9</v>
      </c>
      <c r="B31" s="1">
        <v>12</v>
      </c>
    </row>
    <row r="32" spans="1:99" ht="18" x14ac:dyDescent="0.25">
      <c r="A32" s="1">
        <v>10</v>
      </c>
      <c r="B32" s="1">
        <v>10</v>
      </c>
    </row>
    <row r="33" spans="1:2" ht="18" x14ac:dyDescent="0.25">
      <c r="A33" s="1">
        <v>11</v>
      </c>
      <c r="B33" s="1">
        <v>8</v>
      </c>
    </row>
    <row r="34" spans="1:2" ht="18" x14ac:dyDescent="0.25">
      <c r="A34" s="1">
        <v>12</v>
      </c>
      <c r="B34" s="1">
        <v>6</v>
      </c>
    </row>
    <row r="35" spans="1:2" ht="18" x14ac:dyDescent="0.25">
      <c r="A35" s="1">
        <v>13</v>
      </c>
      <c r="B35" s="1">
        <v>4</v>
      </c>
    </row>
    <row r="36" spans="1:2" ht="18" x14ac:dyDescent="0.25">
      <c r="A36" s="1">
        <v>14</v>
      </c>
      <c r="B36" s="1">
        <v>2</v>
      </c>
    </row>
    <row r="37" spans="1:2" ht="18" x14ac:dyDescent="0.25">
      <c r="A37" s="1">
        <v>15</v>
      </c>
      <c r="B37" s="1">
        <v>1</v>
      </c>
    </row>
    <row r="40" spans="1:2" ht="32.1" customHeight="1" x14ac:dyDescent="0.25"/>
  </sheetData>
  <mergeCells count="24">
    <mergeCell ref="CR1:CU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AV1:AY1"/>
    <mergeCell ref="P1:S1"/>
    <mergeCell ref="T1:W1"/>
    <mergeCell ref="X1:AA1"/>
    <mergeCell ref="D1:G1"/>
    <mergeCell ref="H1:K1"/>
    <mergeCell ref="L1:O1"/>
    <mergeCell ref="AB1:AE1"/>
    <mergeCell ref="AF1:AI1"/>
    <mergeCell ref="AJ1:AM1"/>
    <mergeCell ref="AN1:AQ1"/>
    <mergeCell ref="AR1:AU1"/>
  </mergeCells>
  <phoneticPr fontId="2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Platzierung</vt:lpstr>
      <vt:lpstr>Rennen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Alfter</dc:creator>
  <cp:lastModifiedBy>Frank Alfter</cp:lastModifiedBy>
  <dcterms:created xsi:type="dcterms:W3CDTF">2026-01-16T05:17:29Z</dcterms:created>
  <dcterms:modified xsi:type="dcterms:W3CDTF">2026-05-08T10:17:37Z</dcterms:modified>
</cp:coreProperties>
</file>